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0700" windowHeight="723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<sst xmlns="http://schemas.openxmlformats.org/spreadsheetml/2006/main" count="239" uniqueCount="179">
  <si>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</si>
  <si>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</si>
  <si>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</si>
  <si>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</si>
  <si>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</si>
  <si>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</si>
  <si>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</si>
  <si>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</si>
  <si>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</si>
  <si>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</si>
  <si>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</si>
  <si>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</si>
  <si>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</si>
  <si>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</si>
  <si>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</si>
  <si>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</si>
  <si>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</si>
  <si>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</si>
  <si>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</si>
  <si>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</si>
  <si>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</si>
  <si>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</si>
  <si>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</si>
  <si>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</si>
  <si>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</si>
  <si>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</si>
  <si>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</si>
  <si>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</si>
  <si>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</si>
  <si>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</si>
  <si>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</si>
  <si>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</si>
  <si>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</si>
  <si>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</si>
  <si>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</si>
  <si>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</si>
  <si>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</si>
  <si>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</si>
  <si>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</si>
  <si>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</si>
  <si>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</si>
  <si>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</si>
  <si>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</si>
  <si>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</si>
  <si>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</si>
  <si>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</si>
  <si>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</si>
  <si>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</si>
  <si>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</si>
  <si>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</si>
  <si>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</si>
  <si>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</si>
  <si>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</si>
  <si>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</si>
  <si>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</si>
  <si>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</si>
  <si>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</si>
  <si>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</si>
  <si>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</si>
  <si>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</si>
  <si>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</si>
  <si>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</si>
  <si>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</si>
  <si>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</si>
  <si>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</si>
  <si>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</si>
  <si>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</si>
  <si>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</si>
  <si>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</si>
  <si>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</si>
  <si>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</si>
  <si>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</si>
  <si>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</si>
  <si>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</si>
  <si>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</si>
  <si>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</si>
  <si>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</si>
  <si>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</si>
  <si>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</si>
  <si>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</si>
  <si>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</si>
  <si>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</si>
  <si>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</si>
  <si>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</si>
  <si>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</si>
  <si>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</si>
  <si>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</si>
  <si>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</si>
  <si>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</si>
  <si>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</si>
  <si>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</si>
  <si>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</si>
  <si>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</si>
  <si>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</si>
  <si>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</si>
  <si>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</si>
  <si>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</si>
  <si>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</si>
  <si>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</si>
  <si>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</si>
  <si>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</si>
  <si>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</si>
  <si>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</si>
  <si>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</si>
  <si>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</si>
  <si>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</si>
  <si>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</si>
  <si>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</si>
  <si>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</si>
  <si>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</si>
  <si>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</si>
  <si>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</si>
  <si>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</si>
  <si>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</si>
  <si>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</si>
  <si>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</si>
  <si>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</si>
  <si>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</si>
  <si>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</si>
  <si>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</si>
  <si>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</si>
  <si>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</si>
  <si>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</si>
  <si>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</si>
  <si>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</si>
  <si>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</si>
  <si>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</si>
  <si>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</si>
  <si>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</si>
  <si>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</si>
  <si>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</si>
  <si>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</si>
  <si>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</si>
  <si>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</si>
  <si>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Used in all RBP TSO entry-exit zones</t>
  </si>
  <si>
    <t>Function developed but currently no RBP TSO is using it</t>
  </si>
  <si>
    <t>Used in Greece and Bulgaria</t>
  </si>
  <si>
    <t>Used in all RBP TSO entry-exit zones by TSOs and network users</t>
  </si>
  <si>
    <t>Used in Croatia</t>
  </si>
  <si>
    <t>Platform available in multiple languages</t>
  </si>
  <si>
    <t>The graphic user interface is available in multiple languages where the user may select its preferred language</t>
  </si>
  <si>
    <t>It is easier to carry out transactions on the platform for those people who do not speak English. This criterion is not to be confused with the helpdesk support being available in any other language due to the difference in its cost impact</t>
  </si>
  <si>
    <t>Function developed and used in Hungary</t>
  </si>
  <si>
    <t>Due to the value of the transactions, maximum security measures has to be provided by the platform operator</t>
  </si>
  <si>
    <t>Due to the occassionally high number of auctions and transactions, the platform must be able to deal with peak load</t>
  </si>
  <si>
    <t>In case of a platform unavailability, the quantity of lost data must be minimised</t>
  </si>
  <si>
    <t>Easy and smooth registration process is very important</t>
  </si>
  <si>
    <t>Since this is the most used connection method, a clear-cut and easy-to-use GUI is a must</t>
  </si>
  <si>
    <t>Since the needs of TSOs and network users differ in terms of connection (determined by the data exchange quantity and frequency), all user groups must have the suitable solution for their requirements</t>
  </si>
  <si>
    <t>This is a must for TSOs and larger network users active in multiple markets</t>
  </si>
  <si>
    <t>This may be relevant due to national legislation, if it is not permitted to book in another currency (i.e. EUR)</t>
  </si>
  <si>
    <t>Some TSOs require this, for them it is a must to provide the function</t>
  </si>
  <si>
    <t>This is a must but a very basic fiunction, required to operate any auction (self-explanatory)</t>
  </si>
  <si>
    <t>The methodology of cost allocation depends primarily on the business model, which can vary significantly, therefore not easy to evaluate and compare</t>
  </si>
  <si>
    <t>The cost drivers must be based on sensible cost drivers to be able to assess cost reflectivity</t>
  </si>
  <si>
    <t>Absolutely necessary due to the exteneded network usage profile (WD products) of the network users</t>
  </si>
  <si>
    <t>Due to the value of the transactions, maximum privacy and confidentiality measures has to be provided by the platform operator</t>
  </si>
  <si>
    <t>RBP took the decision to implement this fuction at the booking platform level as it seemed useful for most RBP TSOs</t>
  </si>
  <si>
    <t>Clarification is provided under this column</t>
  </si>
  <si>
    <t>FGSZ Ltd</t>
  </si>
  <si>
    <t>Hungary</t>
  </si>
  <si>
    <t>Tanacshaz u. 5., 8600 Siofok</t>
  </si>
  <si>
    <t>RBP currently deals with 800-1600 paralelly running auctions per hour and mass network user bidding typically in the range of 350-400 simultaneously submitted bids (bulk bidding)</t>
  </si>
  <si>
    <t>RBP works with real-time (hot) backup,  and real-time switch-over to secondary servers</t>
  </si>
  <si>
    <t>This may have a major impact on the cost allocation / cost levels</t>
  </si>
  <si>
    <t xml:space="preserve">Due to the variation of the EUR vs national currency exchange rates, this may be an impotrant feature </t>
  </si>
  <si>
    <t>Platform operation has high fixed and low variable costs. The number of IPs and users (from an IT performance point of view) cannot be a major cost driver</t>
  </si>
  <si>
    <t>Gas business is international so this is a must</t>
  </si>
  <si>
    <t>Function not yet requested by any RBP-using TSO but very similar to the existing unbundled&gt;bundled capacity conversion service and can be provided with a short lead-time</t>
  </si>
  <si>
    <t>Function developed but currently no RBP TSO is using it (expected in July 2019 according to CAM NC)</t>
  </si>
  <si>
    <t>Important for those who would like to manage their account, otherwise the platform operator helps in the account management</t>
  </si>
  <si>
    <t>RBP provides the opprtunity to TSOs as well as network users to manage their accounts and authroise different access rights. Upon request we can create custom access right packages for the users based on company roles</t>
  </si>
  <si>
    <t>It is good to have an insurance but it obviously cannot replace good platform management and sufficient IT solutions</t>
  </si>
  <si>
    <t>It is important to assure TSOs that the platform is compliant with the relevant legal requirements on behalf of the TSOs</t>
  </si>
  <si>
    <t xml:space="preserve">It is important aspect to note whether the flexibility of the other connection methods (e.g. excel file uploads and automated interfaces) with regard to the free choice of the service provider to implement these services </t>
  </si>
  <si>
    <t>Gas business is international, all shippers should have at least one person who can speak English. A nice to have but not a must, unless explicitly required (and piad for) by a TSO</t>
  </si>
  <si>
    <t>Nice to have but not a necessity. In our experience English language is not a barrier</t>
  </si>
  <si>
    <t>The major driver of the development is the prevailing Europan and national legislation, users' input has more impact on ergonomy and the usability of certain functions. Stakeholder management and the existing channels to collect such input is important</t>
  </si>
  <si>
    <t>This should be looked at on a case-by-case basis as platforms follow different business models but basically serve the same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</si>
</sst>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8">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7">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0" fontId="3" fillId="3" borderId="5"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6" borderId="1" xfId="0" applyFont="1" applyFill="1" applyBorder="1" applyAlignment="1">
      <alignment wrapText="1"/>
    </xf>
    <xf numFmtId="0" fontId="3" fillId="6" borderId="5" xfId="0" applyFont="1" applyFill="1" applyBorder="1" applyAlignment="1">
      <alignment wrapText="1"/>
    </xf>
    <xf numFmtId="0" fontId="3" fillId="0" borderId="11" xfId="0" applyFont="1" applyBorder="1" applyAlignment="1" applyProtection="1">
      <alignment wrapText="1"/>
      <protection locked="0"/>
    </xf>
    <xf numFmtId="0" fontId="2" fillId="2" borderId="10" xfId="0" applyFont="1" applyFill="1" applyBorder="1" applyAlignment="1">
      <alignment wrapText="1"/>
    </xf>
    <xf numFmtId="0" fontId="2" fillId="2" borderId="5" xfId="0" applyFont="1" applyFill="1" applyBorder="1" applyAlignment="1">
      <alignment vertical="center"/>
    </xf>
    <xf numFmtId="0" fontId="2" fillId="3" borderId="5" xfId="0" applyFont="1" applyFill="1" applyBorder="1" applyAlignment="1">
      <alignment vertical="center" wrapText="1"/>
    </xf>
    <xf numFmtId="0" fontId="3" fillId="0" borderId="5" xfId="0" applyFont="1" applyBorder="1" applyAlignment="1" applyProtection="1">
      <alignment vertical="center" wrapText="1"/>
      <protection locked="0"/>
    </xf>
    <xf numFmtId="0" fontId="3" fillId="0" borderId="0" xfId="0" applyFont="1" applyAlignment="1">
      <alignment vertical="center" wrapText="1"/>
    </xf>
    <xf numFmtId="0" fontId="3" fillId="0" borderId="16" xfId="0" applyFont="1" applyBorder="1" applyAlignment="1" applyProtection="1">
      <alignment vertical="center" wrapText="1"/>
      <protection locked="0"/>
    </xf>
    <xf numFmtId="0" fontId="3" fillId="0" borderId="0" xfId="0" applyFont="1" applyAlignment="1">
      <alignment vertical="center"/>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7" borderId="12" xfId="0" applyFont="1" applyFill="1" applyBorder="1" applyAlignment="1">
      <alignment wrapText="1"/>
    </xf>
    <xf numFmtId="0" fontId="10" fillId="7" borderId="12" xfId="2" applyFill="1" applyBorder="1" applyAlignment="1">
      <alignment wrapText="1"/>
    </xf>
    <xf numFmtId="49" fontId="3" fillId="7"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RowHeight="15" x14ac:dyDescent="0.25"/>
  <cols>
    <col min="1" max="1" width="24.7109375" customWidth="1"/>
    <col min="2" max="2" width="41.85546875" customWidth="1"/>
    <col min="3" max="3" width="19.5703125" customWidth="1"/>
  </cols>
  <sheetData>
    <row r="1" spans="1:3" ht="63" customHeight="1" x14ac:dyDescent="0.25">
      <c r="A1" s="99" t="s">
        <v>132</v>
      </c>
      <c r="B1" s="99"/>
      <c r="C1" s="99"/>
    </row>
    <row r="2" spans="1:3" x14ac:dyDescent="0.25">
      <c r="A2" s="44"/>
      <c r="B2" s="44"/>
      <c r="C2" s="45"/>
    </row>
    <row r="3" spans="1:3" ht="54" customHeight="1" x14ac:dyDescent="0.25">
      <c r="A3" s="97" t="s">
        <v>88</v>
      </c>
      <c r="B3" s="97"/>
      <c r="C3" s="97"/>
    </row>
    <row r="4" spans="1:3" x14ac:dyDescent="0.25">
      <c r="A4" s="46"/>
      <c r="B4" s="46"/>
      <c r="C4" s="47"/>
    </row>
    <row r="5" spans="1:3" ht="34.5" customHeight="1" x14ac:dyDescent="0.25">
      <c r="A5" s="48" t="s">
        <v>93</v>
      </c>
      <c r="B5" s="48" t="s">
        <v>159</v>
      </c>
      <c r="C5" s="49"/>
    </row>
    <row r="6" spans="1:3" ht="34.5" customHeight="1" x14ac:dyDescent="0.25">
      <c r="A6" s="48" t="s">
        <v>94</v>
      </c>
      <c r="B6" s="48" t="s">
        <v>160</v>
      </c>
      <c r="C6" s="49"/>
    </row>
    <row r="7" spans="1:3" ht="34.5" customHeight="1" x14ac:dyDescent="0.25">
      <c r="A7" s="48" t="s">
        <v>95</v>
      </c>
      <c r="B7" s="48" t="s">
        <v>161</v>
      </c>
      <c r="C7" s="49"/>
    </row>
    <row r="8" spans="1:3" ht="34.5" customHeight="1" x14ac:dyDescent="0.25">
      <c r="A8" s="48" t="s">
        <v>91</v>
      </c>
      <c r="B8" s="114"/>
      <c r="C8" s="49" t="s">
        <v>96</v>
      </c>
    </row>
    <row r="9" spans="1:3" ht="34.5" customHeight="1" x14ac:dyDescent="0.25">
      <c r="A9" s="48" t="s">
        <v>90</v>
      </c>
      <c r="B9" s="115"/>
      <c r="C9" s="49" t="s">
        <v>96</v>
      </c>
    </row>
    <row r="10" spans="1:3" ht="34.5" customHeight="1" x14ac:dyDescent="0.25">
      <c r="A10" s="48" t="s">
        <v>92</v>
      </c>
      <c r="B10" s="116"/>
      <c r="C10" s="49" t="s">
        <v>96</v>
      </c>
    </row>
    <row r="11" spans="1:3" ht="81" customHeight="1" x14ac:dyDescent="0.25">
      <c r="A11" s="85"/>
      <c r="B11" s="85"/>
      <c r="C11" s="86" t="b">
        <v>1</v>
      </c>
    </row>
    <row r="12" spans="1:3" x14ac:dyDescent="0.25">
      <c r="A12" s="58"/>
      <c r="B12" s="58"/>
      <c r="C12" s="59"/>
    </row>
    <row r="13" spans="1:3" ht="31.5" customHeight="1" x14ac:dyDescent="0.25">
      <c r="A13" s="98" t="s">
        <v>131</v>
      </c>
      <c r="B13" s="98"/>
      <c r="C13" s="98"/>
    </row>
    <row r="14" spans="1:3" ht="25.5" x14ac:dyDescent="0.25">
      <c r="A14" s="60"/>
      <c r="B14" s="81" t="s">
        <v>83</v>
      </c>
      <c r="C14" s="82" t="s">
        <v>133</v>
      </c>
    </row>
    <row r="15" spans="1:3" x14ac:dyDescent="0.25">
      <c r="A15" s="61" t="s">
        <v>20</v>
      </c>
      <c r="B15" s="61"/>
      <c r="C15" s="84"/>
    </row>
    <row r="16" spans="1:3" x14ac:dyDescent="0.25">
      <c r="A16" s="61" t="s">
        <v>102</v>
      </c>
      <c r="B16" s="61"/>
      <c r="C16" s="84"/>
    </row>
    <row r="17" spans="1:3" x14ac:dyDescent="0.25">
      <c r="A17" s="61" t="s">
        <v>21</v>
      </c>
      <c r="B17" s="61">
        <v>1</v>
      </c>
      <c r="C17" s="84">
        <v>43256</v>
      </c>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87" zoomScaleNormal="87" workbookViewId="0">
      <selection activeCell="G18" sqref="G18"/>
    </sheetView>
  </sheetViews>
  <sheetFormatPr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10" customWidth="1"/>
    <col min="8" max="16384" width="9.140625" style="3"/>
  </cols>
  <sheetData>
    <row r="1" spans="1:7" ht="15" customHeight="1" x14ac:dyDescent="0.2">
      <c r="A1" s="1"/>
      <c r="B1" s="2"/>
      <c r="C1" s="1"/>
      <c r="D1" s="1"/>
      <c r="E1" s="1"/>
      <c r="F1" s="1"/>
      <c r="G1" s="90"/>
    </row>
    <row r="2" spans="1:7" ht="174.75" customHeight="1" x14ac:dyDescent="0.2">
      <c r="A2" s="100" t="s">
        <v>114</v>
      </c>
      <c r="B2" s="101"/>
      <c r="C2" s="102"/>
      <c r="D2" s="100" t="s">
        <v>130</v>
      </c>
      <c r="E2" s="101"/>
      <c r="F2" s="101"/>
      <c r="G2" s="41" t="s">
        <v>115</v>
      </c>
    </row>
    <row r="3" spans="1:7" ht="21.75" customHeight="1" x14ac:dyDescent="0.2">
      <c r="A3" s="19"/>
      <c r="B3" s="20"/>
      <c r="C3" s="21"/>
      <c r="D3" s="26" t="s">
        <v>82</v>
      </c>
      <c r="E3" s="27" t="s">
        <v>83</v>
      </c>
      <c r="F3" s="27" t="s">
        <v>83</v>
      </c>
      <c r="G3" s="42" t="s">
        <v>76</v>
      </c>
    </row>
    <row r="4" spans="1:7" ht="36.75" customHeight="1" x14ac:dyDescent="0.2">
      <c r="A4" s="4"/>
      <c r="B4" s="28" t="s">
        <v>62</v>
      </c>
      <c r="C4" s="29" t="s">
        <v>44</v>
      </c>
      <c r="D4" s="16" t="s">
        <v>20</v>
      </c>
      <c r="E4" s="16" t="s">
        <v>102</v>
      </c>
      <c r="F4" s="38" t="s">
        <v>21</v>
      </c>
      <c r="G4" s="43" t="s">
        <v>107</v>
      </c>
    </row>
    <row r="5" spans="1:7" ht="25.5" x14ac:dyDescent="0.2">
      <c r="A5" s="5">
        <v>1</v>
      </c>
      <c r="B5" s="6" t="s">
        <v>50</v>
      </c>
      <c r="C5" s="6" t="s">
        <v>23</v>
      </c>
      <c r="D5" s="24"/>
      <c r="E5" s="24"/>
      <c r="F5" s="39">
        <v>1</v>
      </c>
      <c r="G5" s="89" t="s">
        <v>134</v>
      </c>
    </row>
    <row r="6" spans="1:7" ht="25.5" x14ac:dyDescent="0.2">
      <c r="A6" s="5">
        <v>2</v>
      </c>
      <c r="B6" s="6" t="s">
        <v>63</v>
      </c>
      <c r="C6" s="6" t="s">
        <v>64</v>
      </c>
      <c r="D6" s="24"/>
      <c r="E6" s="24"/>
      <c r="F6" s="39">
        <v>1</v>
      </c>
      <c r="G6" s="89" t="s">
        <v>134</v>
      </c>
    </row>
    <row r="7" spans="1:7" ht="25.5" x14ac:dyDescent="0.2">
      <c r="A7" s="5">
        <v>3</v>
      </c>
      <c r="B7" s="6" t="s">
        <v>51</v>
      </c>
      <c r="C7" s="6" t="s">
        <v>65</v>
      </c>
      <c r="D7" s="24"/>
      <c r="E7" s="24"/>
      <c r="F7" s="39">
        <v>1</v>
      </c>
      <c r="G7" s="89" t="s">
        <v>134</v>
      </c>
    </row>
    <row r="8" spans="1:7" ht="25.5" x14ac:dyDescent="0.2">
      <c r="A8" s="5">
        <v>4</v>
      </c>
      <c r="B8" s="6" t="s">
        <v>52</v>
      </c>
      <c r="C8" s="6" t="s">
        <v>24</v>
      </c>
      <c r="D8" s="24"/>
      <c r="E8" s="24"/>
      <c r="F8" s="39">
        <v>1</v>
      </c>
      <c r="G8" s="89" t="s">
        <v>134</v>
      </c>
    </row>
    <row r="9" spans="1:7" ht="25.5" x14ac:dyDescent="0.2">
      <c r="A9" s="5">
        <v>5</v>
      </c>
      <c r="B9" s="6" t="s">
        <v>79</v>
      </c>
      <c r="C9" s="6" t="s">
        <v>25</v>
      </c>
      <c r="D9" s="24"/>
      <c r="E9" s="24"/>
      <c r="F9" s="39">
        <v>1</v>
      </c>
      <c r="G9" s="89" t="s">
        <v>134</v>
      </c>
    </row>
    <row r="10" spans="1:7" ht="25.5" x14ac:dyDescent="0.2">
      <c r="A10" s="5">
        <v>6</v>
      </c>
      <c r="B10" s="6" t="s">
        <v>53</v>
      </c>
      <c r="C10" s="6" t="s">
        <v>26</v>
      </c>
      <c r="D10" s="24"/>
      <c r="E10" s="24"/>
      <c r="F10" s="39">
        <v>1</v>
      </c>
      <c r="G10" s="89" t="s">
        <v>134</v>
      </c>
    </row>
    <row r="11" spans="1:7" ht="25.5" x14ac:dyDescent="0.2">
      <c r="A11" s="5">
        <v>7</v>
      </c>
      <c r="B11" s="6" t="s">
        <v>54</v>
      </c>
      <c r="C11" s="6" t="s">
        <v>27</v>
      </c>
      <c r="D11" s="24"/>
      <c r="E11" s="24"/>
      <c r="F11" s="39">
        <v>1</v>
      </c>
      <c r="G11" s="89" t="s">
        <v>134</v>
      </c>
    </row>
    <row r="12" spans="1:7" ht="25.5" x14ac:dyDescent="0.2">
      <c r="A12" s="5">
        <v>8</v>
      </c>
      <c r="B12" s="6" t="s">
        <v>48</v>
      </c>
      <c r="C12" s="6" t="s">
        <v>49</v>
      </c>
      <c r="D12" s="24"/>
      <c r="E12" s="24"/>
      <c r="F12" s="39">
        <v>1</v>
      </c>
      <c r="G12" s="89" t="s">
        <v>134</v>
      </c>
    </row>
    <row r="13" spans="1:7" ht="25.5" x14ac:dyDescent="0.2">
      <c r="A13" s="5">
        <v>9</v>
      </c>
      <c r="B13" s="6" t="s">
        <v>55</v>
      </c>
      <c r="C13" s="6" t="s">
        <v>28</v>
      </c>
      <c r="D13" s="24"/>
      <c r="E13" s="24"/>
      <c r="F13" s="39">
        <v>1</v>
      </c>
      <c r="G13" s="89" t="s">
        <v>134</v>
      </c>
    </row>
    <row r="14" spans="1:7" ht="38.25" x14ac:dyDescent="0.2">
      <c r="A14" s="5">
        <v>10</v>
      </c>
      <c r="B14" s="6" t="s">
        <v>56</v>
      </c>
      <c r="C14" s="6" t="s">
        <v>123</v>
      </c>
      <c r="D14" s="24"/>
      <c r="E14" s="24"/>
      <c r="F14" s="39">
        <v>1</v>
      </c>
      <c r="G14" s="89" t="s">
        <v>134</v>
      </c>
    </row>
    <row r="15" spans="1:7" ht="25.5" x14ac:dyDescent="0.2">
      <c r="A15" s="5">
        <v>11</v>
      </c>
      <c r="B15" s="6" t="s">
        <v>57</v>
      </c>
      <c r="C15" s="6" t="s">
        <v>122</v>
      </c>
      <c r="D15" s="24"/>
      <c r="E15" s="24"/>
      <c r="F15" s="39">
        <v>1</v>
      </c>
      <c r="G15" s="89" t="s">
        <v>135</v>
      </c>
    </row>
    <row r="16" spans="1:7" ht="25.5" x14ac:dyDescent="0.2">
      <c r="A16" s="5">
        <v>12</v>
      </c>
      <c r="B16" s="6" t="s">
        <v>58</v>
      </c>
      <c r="C16" s="6" t="s">
        <v>124</v>
      </c>
      <c r="D16" s="24"/>
      <c r="E16" s="24"/>
      <c r="F16" s="39">
        <v>1</v>
      </c>
      <c r="G16" s="89" t="s">
        <v>135</v>
      </c>
    </row>
    <row r="17" spans="1:7" ht="38.25" x14ac:dyDescent="0.2">
      <c r="A17" s="5">
        <v>13</v>
      </c>
      <c r="B17" s="6" t="s">
        <v>59</v>
      </c>
      <c r="C17" s="6" t="s">
        <v>43</v>
      </c>
      <c r="D17" s="24"/>
      <c r="E17" s="24"/>
      <c r="F17" s="39">
        <v>1</v>
      </c>
      <c r="G17" s="89" t="s">
        <v>169</v>
      </c>
    </row>
    <row r="18" spans="1:7" ht="25.5" x14ac:dyDescent="0.2">
      <c r="A18" s="5">
        <v>14</v>
      </c>
      <c r="B18" s="6" t="s">
        <v>60</v>
      </c>
      <c r="C18" s="6" t="s">
        <v>29</v>
      </c>
      <c r="D18" s="24"/>
      <c r="E18" s="24"/>
      <c r="F18" s="39">
        <v>1</v>
      </c>
      <c r="G18" s="89" t="s">
        <v>134</v>
      </c>
    </row>
    <row r="19" spans="1:7" ht="25.5" x14ac:dyDescent="0.2">
      <c r="A19" s="5">
        <v>15</v>
      </c>
      <c r="B19" s="6" t="s">
        <v>61</v>
      </c>
      <c r="C19" s="6" t="s">
        <v>30</v>
      </c>
      <c r="D19" s="24"/>
      <c r="E19" s="24"/>
      <c r="F19" s="39">
        <v>1</v>
      </c>
      <c r="G19" s="89" t="s">
        <v>136</v>
      </c>
    </row>
    <row r="20" spans="1:7" ht="25.5" x14ac:dyDescent="0.2">
      <c r="A20" s="5">
        <v>16</v>
      </c>
      <c r="B20" s="6" t="s">
        <v>17</v>
      </c>
      <c r="C20" s="6" t="s">
        <v>31</v>
      </c>
      <c r="D20" s="24"/>
      <c r="E20" s="24"/>
      <c r="F20" s="39">
        <v>1</v>
      </c>
      <c r="G20" s="89" t="s">
        <v>137</v>
      </c>
    </row>
    <row r="21" spans="1:7" s="9" customFormat="1" x14ac:dyDescent="0.2">
      <c r="A21" s="7">
        <v>17</v>
      </c>
      <c r="B21" s="8" t="s">
        <v>47</v>
      </c>
      <c r="C21" s="8" t="s">
        <v>66</v>
      </c>
      <c r="D21" s="25"/>
      <c r="E21" s="25"/>
      <c r="F21" s="40">
        <v>1</v>
      </c>
      <c r="G21" s="89" t="s">
        <v>134</v>
      </c>
    </row>
    <row r="22" spans="1:7" ht="31.5" customHeight="1" x14ac:dyDescent="0.2">
      <c r="A22" s="4"/>
      <c r="B22" s="62" t="s">
        <v>89</v>
      </c>
      <c r="C22" s="29" t="s">
        <v>44</v>
      </c>
      <c r="D22" s="16" t="s">
        <v>20</v>
      </c>
      <c r="E22" s="16" t="s">
        <v>102</v>
      </c>
      <c r="F22" s="38" t="s">
        <v>21</v>
      </c>
      <c r="G22" s="43" t="s">
        <v>107</v>
      </c>
    </row>
    <row r="23" spans="1:7" x14ac:dyDescent="0.2">
      <c r="A23" s="51">
        <v>18</v>
      </c>
      <c r="B23" s="50" t="s">
        <v>18</v>
      </c>
      <c r="C23" s="51" t="s">
        <v>97</v>
      </c>
      <c r="D23" s="24"/>
      <c r="E23" s="24"/>
      <c r="F23" s="39">
        <v>1</v>
      </c>
      <c r="G23" s="89" t="s">
        <v>138</v>
      </c>
    </row>
    <row r="24" spans="1:7" ht="63.75" x14ac:dyDescent="0.2">
      <c r="A24" s="51">
        <v>19</v>
      </c>
      <c r="B24" s="50" t="s">
        <v>45</v>
      </c>
      <c r="C24" s="50" t="s">
        <v>98</v>
      </c>
      <c r="D24" s="24"/>
      <c r="E24" s="24"/>
      <c r="F24" s="39">
        <v>0</v>
      </c>
      <c r="G24" s="89" t="s">
        <v>168</v>
      </c>
    </row>
    <row r="25" spans="1:7" ht="25.5" x14ac:dyDescent="0.2">
      <c r="A25" s="51">
        <v>20</v>
      </c>
      <c r="B25" s="50" t="s">
        <v>46</v>
      </c>
      <c r="C25" s="50" t="s">
        <v>99</v>
      </c>
      <c r="D25" s="24"/>
      <c r="E25" s="24"/>
      <c r="F25" s="39">
        <v>1</v>
      </c>
      <c r="G25" s="89" t="s">
        <v>142</v>
      </c>
    </row>
    <row r="26" spans="1:7" x14ac:dyDescent="0.2">
      <c r="A26" s="51">
        <v>21</v>
      </c>
      <c r="B26" s="50" t="s">
        <v>101</v>
      </c>
      <c r="C26" s="50" t="s">
        <v>100</v>
      </c>
      <c r="D26" s="24"/>
      <c r="E26" s="24"/>
      <c r="F26" s="39">
        <v>1</v>
      </c>
      <c r="G26" s="89" t="s">
        <v>134</v>
      </c>
    </row>
    <row r="27" spans="1:7" x14ac:dyDescent="0.2">
      <c r="A27" s="4"/>
      <c r="B27" s="28" t="s">
        <v>19</v>
      </c>
      <c r="C27" s="63" t="s">
        <v>84</v>
      </c>
      <c r="D27" s="64" t="s">
        <v>20</v>
      </c>
      <c r="E27" s="64" t="s">
        <v>102</v>
      </c>
      <c r="F27" s="65" t="s">
        <v>21</v>
      </c>
      <c r="G27" s="43" t="s">
        <v>107</v>
      </c>
    </row>
    <row r="28" spans="1:7" ht="68.25" customHeight="1" x14ac:dyDescent="0.2">
      <c r="A28" s="5"/>
      <c r="B28" s="87" t="s">
        <v>121</v>
      </c>
      <c r="C28" s="5"/>
      <c r="D28" s="24"/>
      <c r="E28" s="24"/>
      <c r="F28" s="39"/>
      <c r="G28" s="89"/>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87" zoomScaleNormal="87" workbookViewId="0">
      <selection activeCell="D30" sqref="D30:G30"/>
    </sheetView>
  </sheetViews>
  <sheetFormatPr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96" customWidth="1"/>
    <col min="8" max="9" width="14.140625" style="3" customWidth="1"/>
    <col min="10" max="10" width="13.7109375" style="3" customWidth="1"/>
    <col min="11" max="11" width="33.42578125" style="3" customWidth="1"/>
    <col min="12" max="12" width="39.85546875" style="94" bestFit="1" customWidth="1"/>
    <col min="13" max="13" width="57.140625" style="3" customWidth="1"/>
    <col min="14" max="14" width="9.140625" style="3" customWidth="1"/>
    <col min="15" max="16384" width="9.140625" style="3"/>
  </cols>
  <sheetData>
    <row r="1" spans="1:13" x14ac:dyDescent="0.2">
      <c r="A1" s="11"/>
      <c r="B1" s="11"/>
      <c r="C1" s="11"/>
      <c r="D1" s="11"/>
      <c r="E1" s="11"/>
      <c r="F1" s="11"/>
      <c r="G1" s="91"/>
      <c r="H1" s="11"/>
      <c r="I1" s="11"/>
      <c r="J1" s="71"/>
      <c r="K1" s="45"/>
    </row>
    <row r="2" spans="1:13" ht="147" customHeight="1" x14ac:dyDescent="0.2">
      <c r="A2" s="103" t="s">
        <v>129</v>
      </c>
      <c r="B2" s="104"/>
      <c r="C2" s="105"/>
      <c r="D2" s="33" t="s">
        <v>116</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83" t="s">
        <v>69</v>
      </c>
      <c r="H2" s="106" t="s">
        <v>87</v>
      </c>
      <c r="I2" s="106"/>
      <c r="J2" s="107"/>
      <c r="K2" s="76" t="s">
        <v>126</v>
      </c>
      <c r="M2" s="36">
        <v>10</v>
      </c>
    </row>
    <row r="3" spans="1:13" ht="43.5" customHeight="1" x14ac:dyDescent="0.2">
      <c r="A3" s="17"/>
      <c r="B3" s="17"/>
      <c r="C3" s="17"/>
      <c r="D3" s="15" t="s">
        <v>75</v>
      </c>
      <c r="E3" s="15" t="s">
        <v>76</v>
      </c>
      <c r="F3" s="15" t="s">
        <v>77</v>
      </c>
      <c r="G3" s="92" t="s">
        <v>76</v>
      </c>
      <c r="H3" s="18" t="s">
        <v>80</v>
      </c>
      <c r="I3" s="18" t="s">
        <v>80</v>
      </c>
      <c r="J3" s="72" t="s">
        <v>80</v>
      </c>
      <c r="K3" s="77" t="s">
        <v>76</v>
      </c>
      <c r="M3" s="34" t="str">
        <f>IF(SUM(F5:F15,F17:F24,F26:F27)=$M$2, "Thank you for your input", IF(SUM(F5:F15,F17:F24,F26:F27)&lt;$M$2,($M$2-SUM(F5:F15,F17:F24,F26:F27))&amp; " points remaining (column F)","Maximum points exceeded, please review your marks ensuring they add up to "&amp;$M$2))</f>
        <v>Thank you for your input</v>
      </c>
    </row>
    <row r="4" spans="1:13" ht="29.25" customHeight="1" x14ac:dyDescent="0.2">
      <c r="A4" s="14"/>
      <c r="B4" s="55" t="s">
        <v>68</v>
      </c>
      <c r="C4" s="56" t="s">
        <v>44</v>
      </c>
      <c r="D4" s="57" t="s">
        <v>103</v>
      </c>
      <c r="E4" s="57" t="s">
        <v>106</v>
      </c>
      <c r="F4" s="57" t="s">
        <v>104</v>
      </c>
      <c r="G4" s="57" t="s">
        <v>105</v>
      </c>
      <c r="H4" s="67" t="s">
        <v>20</v>
      </c>
      <c r="I4" s="67" t="s">
        <v>22</v>
      </c>
      <c r="J4" s="73" t="s">
        <v>21</v>
      </c>
      <c r="K4" s="79" t="s">
        <v>127</v>
      </c>
      <c r="L4" s="94" t="s">
        <v>158</v>
      </c>
      <c r="M4" s="34" t="str">
        <f>IF(COUNTIF((F5:F27),"&gt;0")&lt;3,"Provide a positive score in column F for at least 3 relevant criteria (which you marked with a 1 in column D)","")</f>
        <v/>
      </c>
    </row>
    <row r="5" spans="1:13" ht="81" customHeight="1" x14ac:dyDescent="0.2">
      <c r="A5" s="12">
        <v>21</v>
      </c>
      <c r="B5" s="12" t="s">
        <v>2</v>
      </c>
      <c r="C5" s="52" t="s">
        <v>32</v>
      </c>
      <c r="D5" s="22">
        <v>1</v>
      </c>
      <c r="E5" s="22"/>
      <c r="F5" s="22">
        <v>0</v>
      </c>
      <c r="G5" s="93" t="s">
        <v>170</v>
      </c>
      <c r="H5" s="22"/>
      <c r="I5" s="22"/>
      <c r="J5" s="35">
        <v>3</v>
      </c>
      <c r="K5" s="78"/>
      <c r="L5" s="94" t="s">
        <v>171</v>
      </c>
    </row>
    <row r="6" spans="1:13" ht="63" customHeight="1" x14ac:dyDescent="0.2">
      <c r="A6" s="12">
        <v>22</v>
      </c>
      <c r="B6" s="12" t="s">
        <v>1</v>
      </c>
      <c r="C6" s="52" t="s">
        <v>33</v>
      </c>
      <c r="D6" s="22">
        <v>1</v>
      </c>
      <c r="E6" s="22"/>
      <c r="F6" s="23">
        <v>0</v>
      </c>
      <c r="G6" s="93" t="s">
        <v>152</v>
      </c>
      <c r="H6" s="22"/>
      <c r="I6" s="22"/>
      <c r="J6" s="35">
        <v>3</v>
      </c>
      <c r="K6" s="78"/>
    </row>
    <row r="7" spans="1:13" ht="63.75" x14ac:dyDescent="0.2">
      <c r="A7" s="12">
        <v>23</v>
      </c>
      <c r="B7" s="12" t="s">
        <v>3</v>
      </c>
      <c r="C7" s="52" t="s">
        <v>34</v>
      </c>
      <c r="D7" s="22">
        <v>1</v>
      </c>
      <c r="E7" s="22"/>
      <c r="F7" s="22">
        <v>1</v>
      </c>
      <c r="G7" s="93" t="s">
        <v>143</v>
      </c>
      <c r="H7" s="22"/>
      <c r="I7" s="22"/>
      <c r="J7" s="35">
        <v>3</v>
      </c>
      <c r="K7" s="78"/>
    </row>
    <row r="8" spans="1:13" ht="63.75" x14ac:dyDescent="0.2">
      <c r="A8" s="12">
        <v>24</v>
      </c>
      <c r="B8" s="12" t="s">
        <v>4</v>
      </c>
      <c r="C8" s="52" t="s">
        <v>117</v>
      </c>
      <c r="D8" s="22">
        <v>1</v>
      </c>
      <c r="E8" s="22"/>
      <c r="F8" s="22">
        <v>1</v>
      </c>
      <c r="G8" s="93" t="s">
        <v>144</v>
      </c>
      <c r="H8" s="22"/>
      <c r="I8" s="22"/>
      <c r="J8" s="35">
        <v>3</v>
      </c>
      <c r="K8" s="78"/>
      <c r="L8" s="94" t="s">
        <v>162</v>
      </c>
    </row>
    <row r="9" spans="1:13" ht="51" x14ac:dyDescent="0.2">
      <c r="A9" s="12">
        <v>25</v>
      </c>
      <c r="B9" s="12" t="s">
        <v>5</v>
      </c>
      <c r="C9" s="52" t="s">
        <v>118</v>
      </c>
      <c r="D9" s="22">
        <v>1</v>
      </c>
      <c r="E9" s="22"/>
      <c r="F9" s="22">
        <v>0</v>
      </c>
      <c r="G9" s="93" t="s">
        <v>172</v>
      </c>
      <c r="H9" s="22"/>
      <c r="I9" s="22"/>
      <c r="J9" s="35">
        <v>3</v>
      </c>
      <c r="K9" s="78"/>
    </row>
    <row r="10" spans="1:13" ht="38.25" x14ac:dyDescent="0.2">
      <c r="A10" s="12">
        <v>26</v>
      </c>
      <c r="B10" s="12" t="s">
        <v>6</v>
      </c>
      <c r="C10" s="52" t="s">
        <v>35</v>
      </c>
      <c r="D10" s="22">
        <v>1</v>
      </c>
      <c r="E10" s="22"/>
      <c r="F10" s="22">
        <v>1</v>
      </c>
      <c r="G10" s="93" t="s">
        <v>145</v>
      </c>
      <c r="H10" s="22"/>
      <c r="I10" s="22"/>
      <c r="J10" s="35">
        <v>3</v>
      </c>
      <c r="K10" s="78"/>
      <c r="L10" s="94" t="s">
        <v>163</v>
      </c>
    </row>
    <row r="11" spans="1:13" ht="63.75" x14ac:dyDescent="0.2">
      <c r="A11" s="12">
        <v>27</v>
      </c>
      <c r="B11" s="12" t="s">
        <v>7</v>
      </c>
      <c r="C11" s="52" t="s">
        <v>36</v>
      </c>
      <c r="D11" s="22">
        <v>1</v>
      </c>
      <c r="E11" s="22"/>
      <c r="F11" s="22">
        <v>1</v>
      </c>
      <c r="G11" s="93" t="s">
        <v>173</v>
      </c>
      <c r="H11" s="22"/>
      <c r="I11" s="22"/>
      <c r="J11" s="35">
        <v>3</v>
      </c>
      <c r="K11" s="78"/>
      <c r="L11" s="94" t="s">
        <v>164</v>
      </c>
    </row>
    <row r="12" spans="1:13" ht="41.25" customHeight="1" x14ac:dyDescent="0.2">
      <c r="A12" s="12">
        <v>28</v>
      </c>
      <c r="B12" s="12" t="s">
        <v>8</v>
      </c>
      <c r="C12" s="52" t="s">
        <v>37</v>
      </c>
      <c r="D12" s="22">
        <v>1</v>
      </c>
      <c r="E12" s="22"/>
      <c r="F12" s="22">
        <v>1</v>
      </c>
      <c r="G12" s="93" t="s">
        <v>146</v>
      </c>
      <c r="H12" s="22"/>
      <c r="I12" s="22"/>
      <c r="J12" s="35">
        <v>3</v>
      </c>
      <c r="K12" s="78"/>
    </row>
    <row r="13" spans="1:13" ht="53.25" customHeight="1" x14ac:dyDescent="0.2">
      <c r="A13" s="12">
        <v>29</v>
      </c>
      <c r="B13" s="12" t="s">
        <v>9</v>
      </c>
      <c r="C13" s="52" t="s">
        <v>38</v>
      </c>
      <c r="D13" s="22">
        <v>1</v>
      </c>
      <c r="E13" s="22"/>
      <c r="F13" s="22">
        <v>1</v>
      </c>
      <c r="G13" s="93" t="s">
        <v>147</v>
      </c>
      <c r="H13" s="22"/>
      <c r="I13" s="22"/>
      <c r="J13" s="35">
        <v>3</v>
      </c>
      <c r="K13" s="78"/>
    </row>
    <row r="14" spans="1:13" ht="109.5" customHeight="1" x14ac:dyDescent="0.2">
      <c r="A14" s="12">
        <v>30</v>
      </c>
      <c r="B14" s="12" t="s">
        <v>10</v>
      </c>
      <c r="C14" s="52" t="s">
        <v>39</v>
      </c>
      <c r="D14" s="22">
        <v>1</v>
      </c>
      <c r="E14" s="22"/>
      <c r="F14" s="22">
        <v>1</v>
      </c>
      <c r="G14" s="93" t="s">
        <v>148</v>
      </c>
      <c r="H14" s="22"/>
      <c r="I14" s="22"/>
      <c r="J14" s="35">
        <v>3</v>
      </c>
      <c r="K14" s="78"/>
      <c r="L14" s="94" t="s">
        <v>174</v>
      </c>
    </row>
    <row r="15" spans="1:13" ht="38.25" x14ac:dyDescent="0.2">
      <c r="A15" s="12">
        <v>31</v>
      </c>
      <c r="B15" s="12" t="s">
        <v>0</v>
      </c>
      <c r="C15" s="52" t="s">
        <v>40</v>
      </c>
      <c r="D15" s="22">
        <v>1</v>
      </c>
      <c r="E15" s="22"/>
      <c r="F15" s="22">
        <v>1</v>
      </c>
      <c r="G15" s="93" t="s">
        <v>149</v>
      </c>
      <c r="H15" s="22"/>
      <c r="I15" s="22"/>
      <c r="J15" s="35">
        <v>3</v>
      </c>
      <c r="K15" s="78"/>
    </row>
    <row r="16" spans="1:13" ht="25.5" x14ac:dyDescent="0.2">
      <c r="A16" s="13"/>
      <c r="B16" s="30" t="s">
        <v>70</v>
      </c>
      <c r="C16" s="31" t="s">
        <v>44</v>
      </c>
      <c r="D16" s="31" t="s">
        <v>103</v>
      </c>
      <c r="E16" s="31" t="s">
        <v>106</v>
      </c>
      <c r="F16" s="31" t="s">
        <v>104</v>
      </c>
      <c r="G16" s="31" t="s">
        <v>105</v>
      </c>
      <c r="H16" s="67" t="s">
        <v>20</v>
      </c>
      <c r="I16" s="67" t="s">
        <v>22</v>
      </c>
      <c r="J16" s="73" t="s">
        <v>21</v>
      </c>
      <c r="K16" s="79" t="s">
        <v>127</v>
      </c>
    </row>
    <row r="17" spans="1:16" ht="51" x14ac:dyDescent="0.2">
      <c r="A17" s="12">
        <v>32</v>
      </c>
      <c r="B17" s="12" t="s">
        <v>11</v>
      </c>
      <c r="C17" s="52" t="s">
        <v>119</v>
      </c>
      <c r="D17" s="22">
        <v>1</v>
      </c>
      <c r="E17" s="22"/>
      <c r="F17" s="22">
        <v>0</v>
      </c>
      <c r="G17" s="93" t="s">
        <v>150</v>
      </c>
      <c r="H17" s="22"/>
      <c r="I17" s="22"/>
      <c r="J17" s="35">
        <v>3</v>
      </c>
      <c r="K17" s="78"/>
      <c r="L17" s="94" t="s">
        <v>165</v>
      </c>
    </row>
    <row r="18" spans="1:16" ht="38.25" x14ac:dyDescent="0.2">
      <c r="A18" s="12">
        <v>33</v>
      </c>
      <c r="B18" s="12" t="s">
        <v>12</v>
      </c>
      <c r="C18" s="52" t="s">
        <v>78</v>
      </c>
      <c r="D18" s="22">
        <v>1</v>
      </c>
      <c r="E18" s="22"/>
      <c r="F18" s="22">
        <v>1</v>
      </c>
      <c r="G18" s="93" t="s">
        <v>151</v>
      </c>
      <c r="H18" s="22"/>
      <c r="I18" s="22"/>
      <c r="J18" s="35">
        <v>3</v>
      </c>
      <c r="K18" s="78"/>
    </row>
    <row r="19" spans="1:16" ht="59.25" customHeight="1" x14ac:dyDescent="0.2">
      <c r="A19" s="12">
        <v>34</v>
      </c>
      <c r="B19" s="32" t="s">
        <v>120</v>
      </c>
      <c r="C19" s="66" t="s">
        <v>41</v>
      </c>
      <c r="D19" s="22">
        <v>1</v>
      </c>
      <c r="E19" s="22"/>
      <c r="F19" s="22">
        <v>0</v>
      </c>
      <c r="G19" s="94" t="s">
        <v>154</v>
      </c>
      <c r="H19" s="22"/>
      <c r="I19" s="22"/>
      <c r="J19" s="35">
        <v>3</v>
      </c>
      <c r="K19" s="78"/>
      <c r="L19" s="94" t="s">
        <v>166</v>
      </c>
    </row>
    <row r="20" spans="1:16" ht="79.5" customHeight="1" x14ac:dyDescent="0.2">
      <c r="A20" s="12">
        <v>35</v>
      </c>
      <c r="B20" s="12" t="s">
        <v>13</v>
      </c>
      <c r="C20" s="52" t="s">
        <v>42</v>
      </c>
      <c r="D20" s="22">
        <v>1</v>
      </c>
      <c r="E20" s="22"/>
      <c r="F20" s="22">
        <v>0</v>
      </c>
      <c r="G20" s="93" t="s">
        <v>153</v>
      </c>
      <c r="H20" s="22"/>
      <c r="I20" s="22"/>
      <c r="J20" s="35">
        <v>3</v>
      </c>
      <c r="K20" s="78"/>
      <c r="P20" s="3" t="s">
        <v>72</v>
      </c>
    </row>
    <row r="21" spans="1:16" ht="51" x14ac:dyDescent="0.2">
      <c r="A21" s="12">
        <v>36</v>
      </c>
      <c r="B21" s="52" t="s">
        <v>14</v>
      </c>
      <c r="C21" s="52" t="s">
        <v>110</v>
      </c>
      <c r="D21" s="22">
        <v>1</v>
      </c>
      <c r="E21" s="22"/>
      <c r="F21" s="22">
        <v>1</v>
      </c>
      <c r="G21" s="93" t="s">
        <v>155</v>
      </c>
      <c r="H21" s="22"/>
      <c r="I21" s="22"/>
      <c r="J21" s="35">
        <v>3</v>
      </c>
      <c r="K21" s="78"/>
    </row>
    <row r="22" spans="1:16" ht="45" customHeight="1" x14ac:dyDescent="0.2">
      <c r="A22" s="12">
        <v>37</v>
      </c>
      <c r="B22" s="52" t="s">
        <v>15</v>
      </c>
      <c r="C22" s="52" t="s">
        <v>111</v>
      </c>
      <c r="D22" s="22">
        <v>1</v>
      </c>
      <c r="E22" s="22"/>
      <c r="F22" s="22">
        <v>0</v>
      </c>
      <c r="G22" s="93" t="s">
        <v>167</v>
      </c>
      <c r="H22" s="22"/>
      <c r="I22" s="22"/>
      <c r="J22" s="35">
        <v>3</v>
      </c>
      <c r="K22" s="78"/>
    </row>
    <row r="23" spans="1:16" ht="76.5" x14ac:dyDescent="0.2">
      <c r="A23" s="12">
        <v>38</v>
      </c>
      <c r="B23" s="52" t="s">
        <v>16</v>
      </c>
      <c r="C23" s="52" t="s">
        <v>112</v>
      </c>
      <c r="D23" s="22">
        <v>0</v>
      </c>
      <c r="E23" s="22" t="s">
        <v>175</v>
      </c>
      <c r="F23" s="22"/>
      <c r="G23" s="93" t="s">
        <v>176</v>
      </c>
      <c r="H23" s="22"/>
      <c r="I23" s="22"/>
      <c r="J23" s="35">
        <v>2</v>
      </c>
      <c r="K23" s="78"/>
    </row>
    <row r="24" spans="1:16" ht="82.5" customHeight="1" x14ac:dyDescent="0.2">
      <c r="A24" s="52">
        <v>39</v>
      </c>
      <c r="B24" s="52" t="s">
        <v>67</v>
      </c>
      <c r="C24" s="53" t="s">
        <v>108</v>
      </c>
      <c r="D24" s="22">
        <v>1</v>
      </c>
      <c r="E24" s="22"/>
      <c r="F24" s="22"/>
      <c r="G24" s="93" t="s">
        <v>156</v>
      </c>
      <c r="H24" s="22"/>
      <c r="I24" s="22"/>
      <c r="J24" s="35">
        <v>3</v>
      </c>
      <c r="K24" s="78"/>
    </row>
    <row r="25" spans="1:16" ht="60" customHeight="1" x14ac:dyDescent="0.2">
      <c r="A25" s="54"/>
      <c r="B25" s="55" t="s">
        <v>113</v>
      </c>
      <c r="C25" s="55" t="s">
        <v>44</v>
      </c>
      <c r="D25" s="55" t="s">
        <v>103</v>
      </c>
      <c r="E25" s="55" t="s">
        <v>106</v>
      </c>
      <c r="F25" s="55" t="s">
        <v>104</v>
      </c>
      <c r="G25" s="55" t="s">
        <v>105</v>
      </c>
      <c r="H25" s="55" t="s">
        <v>20</v>
      </c>
      <c r="I25" s="55" t="s">
        <v>22</v>
      </c>
      <c r="J25" s="74" t="s">
        <v>21</v>
      </c>
      <c r="K25" s="79" t="s">
        <v>127</v>
      </c>
    </row>
    <row r="26" spans="1:16" ht="127.5" x14ac:dyDescent="0.2">
      <c r="A26" s="52">
        <v>40</v>
      </c>
      <c r="B26" s="52" t="s">
        <v>73</v>
      </c>
      <c r="C26" s="80" t="s">
        <v>125</v>
      </c>
      <c r="D26" s="22">
        <v>1</v>
      </c>
      <c r="E26" s="22"/>
      <c r="F26" s="22"/>
      <c r="G26" s="93" t="s">
        <v>177</v>
      </c>
      <c r="H26" s="22"/>
      <c r="I26" s="22"/>
      <c r="J26" s="35">
        <v>2</v>
      </c>
      <c r="K26" s="78"/>
    </row>
    <row r="27" spans="1:16" ht="63.75" x14ac:dyDescent="0.2">
      <c r="A27" s="52">
        <v>41</v>
      </c>
      <c r="B27" s="52" t="s">
        <v>71</v>
      </c>
      <c r="C27" s="80" t="s">
        <v>81</v>
      </c>
      <c r="D27" s="22">
        <v>0</v>
      </c>
      <c r="E27" s="22" t="s">
        <v>178</v>
      </c>
      <c r="F27" s="22"/>
      <c r="G27" s="93"/>
      <c r="H27" s="22"/>
      <c r="I27" s="22"/>
      <c r="J27" s="35">
        <v>3</v>
      </c>
      <c r="K27" s="78"/>
    </row>
    <row r="28" spans="1:16" ht="63.75" x14ac:dyDescent="0.2">
      <c r="A28" s="52">
        <v>42</v>
      </c>
      <c r="B28" s="52" t="s">
        <v>109</v>
      </c>
      <c r="C28" s="80" t="s">
        <v>128</v>
      </c>
      <c r="D28" s="69">
        <v>1</v>
      </c>
      <c r="E28" s="70"/>
      <c r="F28" s="70"/>
      <c r="G28" s="95" t="s">
        <v>157</v>
      </c>
      <c r="H28" s="22"/>
      <c r="I28" s="22"/>
      <c r="J28" s="35">
        <v>3</v>
      </c>
      <c r="K28" s="78"/>
    </row>
    <row r="29" spans="1:16" ht="25.5" x14ac:dyDescent="0.2">
      <c r="A29" s="13"/>
      <c r="B29" s="30" t="s">
        <v>19</v>
      </c>
      <c r="C29" s="30" t="s">
        <v>86</v>
      </c>
      <c r="D29" s="111" t="s">
        <v>85</v>
      </c>
      <c r="E29" s="112"/>
      <c r="F29" s="112"/>
      <c r="G29" s="113"/>
      <c r="H29" s="68" t="s">
        <v>20</v>
      </c>
      <c r="I29" s="68" t="s">
        <v>22</v>
      </c>
      <c r="J29" s="75" t="s">
        <v>21</v>
      </c>
      <c r="K29" s="79" t="s">
        <v>127</v>
      </c>
    </row>
    <row r="30" spans="1:16" ht="56.25" customHeight="1" x14ac:dyDescent="0.2">
      <c r="A30" s="12"/>
      <c r="B30" s="88" t="s">
        <v>139</v>
      </c>
      <c r="C30" s="12" t="s">
        <v>140</v>
      </c>
      <c r="D30" s="108" t="s">
        <v>141</v>
      </c>
      <c r="E30" s="109"/>
      <c r="F30" s="109"/>
      <c r="G30" s="110"/>
      <c r="H30" s="22"/>
      <c r="I30" s="22"/>
      <c r="J30" s="35">
        <v>3</v>
      </c>
      <c r="K30" s="78"/>
    </row>
  </sheetData>
  <mergeCells count="4">
    <mergeCell ref="A2:C2"/>
    <mergeCell ref="H2:J2"/>
    <mergeCell ref="D30:G30"/>
    <mergeCell ref="D29:G29"/>
  </mergeCells>
  <dataValidations count="8">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list" allowBlank="1" showInputMessage="1" showErrorMessage="1" error="Please submit a score of 1, 2 or 3 or leave blank in case you have no experience with a particular platform" sqref="H26:K28 H5:K15 H17:K24">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list" allowBlank="1" showInputMessage="1" showErrorMessage="1" sqref="H30:K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17:F24">
      <formula1>AND(NOT(ISBLANK(D17)),D17=1,F17&gt;=0,F17&lt;=($M$2-1),SUM(F$5:F$15,F$17:F$24,F$26:F$27)&lt;=$M$2)</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Q27" sqref="Q27"/>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ACER-2018-80512</_dlc_DocId>
    <_dlc_DocIdUrl xmlns="985daa2e-53d8-4475-82b8-9c7d25324e34">
      <Url>https://extranet.acer.europa.eu/Official_documents/Public_consultations/_layouts/15/DocIdRedir.aspx?ID=ACER-2018-80512</Url>
      <Description>ACER-2018-80512</Description>
    </_dlc_DocIdUrl>
  </documentManagement>
</p:properties>
</file>

<file path=customXml/itemProps1.xml><?xml version="1.0" encoding="utf-8"?>
<ds:datastoreItem xmlns:ds="http://schemas.openxmlformats.org/officeDocument/2006/customXml" ds:itemID="{E8E53025-5BA8-47D1-85AE-DB972B1817AC}"/>
</file>

<file path=customXml/itemProps2.xml><?xml version="1.0" encoding="utf-8"?>
<ds:datastoreItem xmlns:ds="http://schemas.openxmlformats.org/officeDocument/2006/customXml" ds:itemID="{69B5C556-4478-445E-A6E3-23F5F5156FED}"/>
</file>

<file path=customXml/itemProps3.xml><?xml version="1.0" encoding="utf-8"?>
<ds:datastoreItem xmlns:ds="http://schemas.openxmlformats.org/officeDocument/2006/customXml" ds:itemID="{1DA2553E-147F-430A-8A38-D8ABB8C92913}"/>
</file>

<file path=customXml/itemProps4.xml><?xml version="1.0" encoding="utf-8"?>
<ds:datastoreItem xmlns:ds="http://schemas.openxmlformats.org/officeDocument/2006/customXml" ds:itemID="{4A328F46-BF6C-454A-A49E-A026EE9A4C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0x010100DFE388BA176BFD46B4B494F461774EB3</vt:lpwstr>
  </property>
  <property fmtid="{D5CDD505-2E9C-101B-9397-08002B2CF9AE}" pid="3" name="_dlc_DocIdItemGuid">
    <vt:lpwstr>4f2df587-c24a-42f5-affa-6980185185fd</vt:lpwstr>
  </property>
</Properties>
</file>