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0400" windowHeight="6645"/>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M4" i="3" l="1"/>
  <c r="M3" i="3"/>
</calcChain>
</file>

<file path=xl/sharedStrings.xml><?xml version="1.0" encoding="utf-8"?>
<sst xmlns="http://schemas.openxmlformats.org/spreadsheetml/2006/main" count="218" uniqueCount="167">
  <si>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</si>
  <si>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</si>
  <si>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</si>
  <si>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</si>
  <si>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</si>
  <si>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</si>
  <si>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</si>
  <si>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</si>
  <si>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</si>
  <si>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</si>
  <si>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</si>
  <si>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</si>
  <si>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</si>
  <si>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</si>
  <si>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</si>
  <si>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</si>
  <si>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</si>
  <si>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</si>
  <si>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</si>
  <si>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</si>
  <si>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</si>
  <si>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</si>
  <si>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</si>
  <si>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</si>
  <si>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</si>
  <si>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</si>
  <si>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</si>
  <si>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</si>
  <si>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</si>
  <si>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</si>
  <si>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</si>
  <si>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</si>
  <si>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</si>
  <si>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</si>
  <si>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</si>
  <si>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</si>
  <si>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</si>
  <si>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</si>
  <si>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</si>
  <si>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</si>
  <si>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</si>
  <si>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</si>
  <si>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</si>
  <si>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</si>
  <si>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</si>
  <si>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</si>
  <si>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</si>
  <si>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</si>
  <si>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</si>
  <si>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</si>
  <si>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</si>
  <si>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</si>
  <si>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</si>
  <si>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</si>
  <si>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</si>
  <si>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</si>
  <si>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</si>
  <si>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</si>
  <si>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</si>
  <si>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</si>
  <si>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</si>
  <si>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</si>
  <si>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</si>
  <si>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</si>
  <si>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</si>
  <si>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</si>
  <si>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</si>
  <si>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</si>
  <si>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</si>
  <si>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</si>
  <si>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</si>
  <si>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</si>
  <si>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</si>
  <si>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</si>
  <si>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</si>
  <si>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</si>
  <si>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</si>
  <si>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</si>
  <si>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</si>
  <si>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</si>
  <si>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</si>
  <si>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</si>
  <si>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</si>
  <si>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</si>
  <si>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</si>
  <si>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</si>
  <si>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</si>
  <si>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</si>
  <si>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</si>
  <si>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</si>
  <si>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</si>
  <si>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</si>
  <si>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</si>
  <si>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</si>
  <si>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</si>
  <si>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</si>
  <si>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</si>
  <si>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</si>
  <si>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</si>
  <si>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</si>
  <si>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</si>
  <si>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</si>
  <si>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</si>
  <si>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</si>
  <si>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</si>
  <si>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</si>
  <si>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</si>
  <si>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</si>
  <si>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</si>
  <si>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</si>
  <si>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</si>
  <si>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</si>
  <si>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</si>
  <si>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</si>
  <si>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</si>
  <si>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</si>
  <si>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</si>
  <si>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</si>
  <si>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</si>
  <si>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</si>
  <si>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</si>
  <si>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</si>
  <si>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</si>
  <si>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</si>
  <si>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</si>
  <si>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</si>
  <si>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</si>
  <si>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</si>
  <si>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</si>
  <si>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</si>
  <si>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</si>
  <si>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</si>
  <si>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</si>
  <si>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</si>
  <si>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</si>
  <si>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as above</t>
  </si>
  <si>
    <t>We use platform seldom and for now don't need any automatisation regarding this issue.</t>
  </si>
  <si>
    <t>Prisma has an additional access security step in form of token, yet GSA is planning to implement SMS code.</t>
  </si>
  <si>
    <t>No slightest idea how any platform is dealing with data backup.</t>
  </si>
  <si>
    <t>Never used that functionality - no preferences.</t>
  </si>
  <si>
    <t>Not interested in that - no preferences.</t>
  </si>
  <si>
    <t>Both platforms are quite easy to navigate - no preferences.</t>
  </si>
  <si>
    <t>Not informed about that - left blank.</t>
  </si>
  <si>
    <t>Question for TSO? - left blank fields.</t>
  </si>
  <si>
    <t>We are doing it so seldom that it doesn't really matter.</t>
  </si>
  <si>
    <t xml:space="preserve">Secure access to platform is for us the most important thing, along with financial insurance in case of platform malfunctioning. </t>
  </si>
  <si>
    <t>Never had to check that - simply don't know.</t>
  </si>
  <si>
    <t>It is a matter of TSO</t>
  </si>
  <si>
    <t>Never interested - no idea.</t>
  </si>
  <si>
    <t>We already had some problems with PRISMA while bidding GCP capacity - couldn't bid any (even 1 KW) volume because of collateral issues, but portal hadn't informed us why this situation were taking place. Moreover there were (and still is) no information about maximal capacity available to shipper to bid, taking into consideration their collaterals with respective TSO. In comparison, without let or hindrance GSA allows to bid any capacity.</t>
  </si>
  <si>
    <t>Neither offers that.</t>
  </si>
  <si>
    <t>Because seconds of malfunctioning can result in not having bid desired capacity.</t>
  </si>
  <si>
    <t>Platform operator liability should cover any shipper losses resulting from malfunctioning of their own services.</t>
  </si>
  <si>
    <t>Everytime platform operator wants to implement some changes there are usersconsultations.</t>
  </si>
  <si>
    <t>Never interested.</t>
  </si>
  <si>
    <t>Access to platform should cost the same independently of platform chosen by TSO - it is only a TSO choice which platform will be implemented.</t>
  </si>
  <si>
    <t>GSA platform efficiency is better than  PRISMA.</t>
  </si>
  <si>
    <t>It would be easier for shipper, reducing the necessity of dealing with multiple currencies.</t>
  </si>
  <si>
    <t>Malfunctioning of solvency check policy can lead to serious problems to shipper.</t>
  </si>
  <si>
    <t>Some ID auctions are taking place in the night and sometimes there is a need to contact with platform operator in case of some problems.</t>
  </si>
  <si>
    <t>Hermes Energy Group S.A.</t>
  </si>
  <si>
    <t>Poland</t>
  </si>
  <si>
    <t>Postępu 18A, 02-676 Warszawa</t>
  </si>
  <si>
    <t>Security reasons</t>
  </si>
  <si>
    <t>Convenience</t>
  </si>
  <si>
    <t>Pursuing legal acts</t>
  </si>
  <si>
    <t>It is obvious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</si>
</sst>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4"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2">
    <xf numFmtId="0" fontId="0" fillId="0" borderId="0"/>
    <xf numFmtId="0" fontId="1" fillId="4" borderId="0" applyNumberFormat="0" applyBorder="0" applyAlignment="0" applyProtection="0"/>
  </cellStyleXfs>
  <cellXfs count="109">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3" fillId="3" borderId="11" xfId="0" applyFont="1" applyFill="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0" fillId="0" borderId="1" xfId="0" applyFont="1" applyBorder="1" applyAlignment="1">
      <alignment wrapText="1"/>
    </xf>
    <xf numFmtId="0" fontId="10" fillId="0" borderId="1" xfId="0" applyFont="1" applyBorder="1"/>
    <xf numFmtId="0" fontId="10" fillId="0" borderId="5" xfId="0" applyFont="1" applyBorder="1" applyAlignment="1">
      <alignment wrapText="1"/>
    </xf>
    <xf numFmtId="0" fontId="10"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0"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0"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2" fillId="0" borderId="18" xfId="0" applyFont="1" applyBorder="1" applyAlignment="1">
      <alignment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0" fillId="6" borderId="0" xfId="0" applyFill="1"/>
    <xf numFmtId="49" fontId="3" fillId="6" borderId="12" xfId="0" quotePrefix="1" applyNumberFormat="1" applyFont="1" applyFill="1" applyBorder="1" applyAlignment="1">
      <alignment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B8" sqref="B8:B10"/>
    </sheetView>
  </sheetViews>
  <sheetFormatPr defaultRowHeight="15" x14ac:dyDescent="0.25"/>
  <cols>
    <col min="1" max="1" width="24.7109375" customWidth="1"/>
    <col min="2" max="2" width="41.85546875" customWidth="1"/>
    <col min="3" max="3" width="19.5703125" customWidth="1"/>
  </cols>
  <sheetData>
    <row r="1" spans="1:3" ht="63" customHeight="1" x14ac:dyDescent="0.25">
      <c r="A1" s="91" t="s">
        <v>133</v>
      </c>
      <c r="B1" s="91"/>
      <c r="C1" s="91"/>
    </row>
    <row r="2" spans="1:3" x14ac:dyDescent="0.25">
      <c r="A2" s="46"/>
      <c r="B2" s="46"/>
      <c r="C2" s="47"/>
    </row>
    <row r="3" spans="1:3" ht="54" customHeight="1" x14ac:dyDescent="0.25">
      <c r="A3" s="89" t="s">
        <v>88</v>
      </c>
      <c r="B3" s="89"/>
      <c r="C3" s="89"/>
    </row>
    <row r="4" spans="1:3" x14ac:dyDescent="0.25">
      <c r="A4" s="48"/>
      <c r="B4" s="48"/>
      <c r="C4" s="49"/>
    </row>
    <row r="5" spans="1:3" ht="34.5" customHeight="1" x14ac:dyDescent="0.25">
      <c r="A5" s="50" t="s">
        <v>93</v>
      </c>
      <c r="B5" s="50" t="s">
        <v>160</v>
      </c>
      <c r="C5" s="51"/>
    </row>
    <row r="6" spans="1:3" ht="34.5" customHeight="1" x14ac:dyDescent="0.25">
      <c r="A6" s="50" t="s">
        <v>94</v>
      </c>
      <c r="B6" s="50" t="s">
        <v>161</v>
      </c>
      <c r="C6" s="51"/>
    </row>
    <row r="7" spans="1:3" ht="34.5" customHeight="1" x14ac:dyDescent="0.25">
      <c r="A7" s="50" t="s">
        <v>95</v>
      </c>
      <c r="B7" s="50" t="s">
        <v>162</v>
      </c>
      <c r="C7" s="51"/>
    </row>
    <row r="8" spans="1:3" ht="34.5" customHeight="1" x14ac:dyDescent="0.25">
      <c r="A8" s="50" t="s">
        <v>91</v>
      </c>
      <c r="B8" s="106"/>
      <c r="C8" s="51" t="s">
        <v>96</v>
      </c>
    </row>
    <row r="9" spans="1:3" ht="34.5" customHeight="1" x14ac:dyDescent="0.25">
      <c r="A9" s="50" t="s">
        <v>90</v>
      </c>
      <c r="B9" s="107"/>
      <c r="C9" s="51" t="s">
        <v>96</v>
      </c>
    </row>
    <row r="10" spans="1:3" ht="34.5" customHeight="1" x14ac:dyDescent="0.25">
      <c r="A10" s="50" t="s">
        <v>92</v>
      </c>
      <c r="B10" s="108"/>
      <c r="C10" s="51" t="s">
        <v>96</v>
      </c>
    </row>
    <row r="11" spans="1:3" ht="81" customHeight="1" x14ac:dyDescent="0.25">
      <c r="A11" s="87"/>
      <c r="B11" s="87"/>
      <c r="C11" s="88" t="b">
        <v>1</v>
      </c>
    </row>
    <row r="12" spans="1:3" x14ac:dyDescent="0.25">
      <c r="A12" s="60"/>
      <c r="B12" s="60"/>
      <c r="C12" s="61"/>
    </row>
    <row r="13" spans="1:3" ht="31.5" customHeight="1" x14ac:dyDescent="0.25">
      <c r="A13" s="90" t="s">
        <v>132</v>
      </c>
      <c r="B13" s="90"/>
      <c r="C13" s="90"/>
    </row>
    <row r="14" spans="1:3" ht="25.5" x14ac:dyDescent="0.25">
      <c r="A14" s="62"/>
      <c r="B14" s="84" t="s">
        <v>83</v>
      </c>
      <c r="C14" s="85" t="s">
        <v>134</v>
      </c>
    </row>
    <row r="15" spans="1:3" x14ac:dyDescent="0.25">
      <c r="A15" s="63" t="s">
        <v>20</v>
      </c>
      <c r="B15" s="63">
        <v>1</v>
      </c>
      <c r="C15" s="86">
        <v>43252</v>
      </c>
    </row>
    <row r="16" spans="1:3" x14ac:dyDescent="0.25">
      <c r="A16" s="63" t="s">
        <v>102</v>
      </c>
      <c r="B16" s="63">
        <v>1</v>
      </c>
      <c r="C16" s="86">
        <v>43252</v>
      </c>
    </row>
    <row r="17" spans="1:3" x14ac:dyDescent="0.25">
      <c r="A17" s="63" t="s">
        <v>21</v>
      </c>
      <c r="B17" s="63">
        <v>0</v>
      </c>
      <c r="C17" s="86"/>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87" zoomScaleNormal="87" workbookViewId="0">
      <selection activeCell="E31" sqref="E31"/>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0"/>
    </row>
    <row r="2" spans="1:7" ht="174.75" customHeight="1" x14ac:dyDescent="0.2">
      <c r="A2" s="92" t="s">
        <v>114</v>
      </c>
      <c r="B2" s="93"/>
      <c r="C2" s="94"/>
      <c r="D2" s="92" t="s">
        <v>131</v>
      </c>
      <c r="E2" s="93"/>
      <c r="F2" s="93"/>
      <c r="G2" s="41" t="s">
        <v>115</v>
      </c>
    </row>
    <row r="3" spans="1:7" ht="21.75" customHeight="1" x14ac:dyDescent="0.2">
      <c r="A3" s="19"/>
      <c r="B3" s="20"/>
      <c r="C3" s="21"/>
      <c r="D3" s="25" t="s">
        <v>82</v>
      </c>
      <c r="E3" s="26" t="s">
        <v>83</v>
      </c>
      <c r="F3" s="26" t="s">
        <v>83</v>
      </c>
      <c r="G3" s="42" t="s">
        <v>76</v>
      </c>
    </row>
    <row r="4" spans="1:7" ht="36.75" customHeight="1" x14ac:dyDescent="0.2">
      <c r="A4" s="4"/>
      <c r="B4" s="27" t="s">
        <v>62</v>
      </c>
      <c r="C4" s="28" t="s">
        <v>44</v>
      </c>
      <c r="D4" s="16" t="s">
        <v>20</v>
      </c>
      <c r="E4" s="16" t="s">
        <v>102</v>
      </c>
      <c r="F4" s="37" t="s">
        <v>21</v>
      </c>
      <c r="G4" s="43" t="s">
        <v>107</v>
      </c>
    </row>
    <row r="5" spans="1:7" ht="25.5" x14ac:dyDescent="0.2">
      <c r="A5" s="5">
        <v>1</v>
      </c>
      <c r="B5" s="6" t="s">
        <v>50</v>
      </c>
      <c r="C5" s="6" t="s">
        <v>23</v>
      </c>
      <c r="D5" s="24">
        <v>1</v>
      </c>
      <c r="E5" s="24">
        <v>1</v>
      </c>
      <c r="F5" s="38"/>
      <c r="G5" s="44"/>
    </row>
    <row r="6" spans="1:7" ht="25.5" x14ac:dyDescent="0.2">
      <c r="A6" s="5">
        <v>2</v>
      </c>
      <c r="B6" s="6" t="s">
        <v>63</v>
      </c>
      <c r="C6" s="6" t="s">
        <v>64</v>
      </c>
      <c r="D6" s="24">
        <v>1</v>
      </c>
      <c r="E6" s="24">
        <v>1</v>
      </c>
      <c r="F6" s="38"/>
      <c r="G6" s="44"/>
    </row>
    <row r="7" spans="1:7" ht="25.5" x14ac:dyDescent="0.2">
      <c r="A7" s="5">
        <v>3</v>
      </c>
      <c r="B7" s="6" t="s">
        <v>51</v>
      </c>
      <c r="C7" s="6" t="s">
        <v>65</v>
      </c>
      <c r="D7" s="24">
        <v>1</v>
      </c>
      <c r="E7" s="24"/>
      <c r="F7" s="38"/>
      <c r="G7" s="44"/>
    </row>
    <row r="8" spans="1:7" ht="25.5" x14ac:dyDescent="0.2">
      <c r="A8" s="5">
        <v>4</v>
      </c>
      <c r="B8" s="6" t="s">
        <v>52</v>
      </c>
      <c r="C8" s="6" t="s">
        <v>24</v>
      </c>
      <c r="D8" s="24">
        <v>1</v>
      </c>
      <c r="E8" s="24">
        <v>1</v>
      </c>
      <c r="F8" s="38"/>
      <c r="G8" s="44"/>
    </row>
    <row r="9" spans="1:7" ht="25.5" x14ac:dyDescent="0.2">
      <c r="A9" s="5">
        <v>5</v>
      </c>
      <c r="B9" s="6" t="s">
        <v>79</v>
      </c>
      <c r="C9" s="6" t="s">
        <v>25</v>
      </c>
      <c r="D9" s="24">
        <v>1</v>
      </c>
      <c r="E9" s="24">
        <v>1</v>
      </c>
      <c r="F9" s="38"/>
      <c r="G9" s="44"/>
    </row>
    <row r="10" spans="1:7" ht="25.5" x14ac:dyDescent="0.2">
      <c r="A10" s="5">
        <v>6</v>
      </c>
      <c r="B10" s="6" t="s">
        <v>53</v>
      </c>
      <c r="C10" s="6" t="s">
        <v>26</v>
      </c>
      <c r="D10" s="24"/>
      <c r="E10" s="24">
        <v>1</v>
      </c>
      <c r="F10" s="38"/>
      <c r="G10" s="44"/>
    </row>
    <row r="11" spans="1:7" ht="25.5" x14ac:dyDescent="0.2">
      <c r="A11" s="5">
        <v>7</v>
      </c>
      <c r="B11" s="6" t="s">
        <v>54</v>
      </c>
      <c r="C11" s="6" t="s">
        <v>27</v>
      </c>
      <c r="D11" s="24">
        <v>1</v>
      </c>
      <c r="E11" s="24">
        <v>1</v>
      </c>
      <c r="F11" s="38"/>
      <c r="G11" s="44"/>
    </row>
    <row r="12" spans="1:7" ht="25.5" x14ac:dyDescent="0.2">
      <c r="A12" s="5">
        <v>8</v>
      </c>
      <c r="B12" s="6" t="s">
        <v>48</v>
      </c>
      <c r="C12" s="6" t="s">
        <v>49</v>
      </c>
      <c r="D12" s="24">
        <v>1</v>
      </c>
      <c r="E12" s="24">
        <v>1</v>
      </c>
      <c r="F12" s="38"/>
      <c r="G12" s="44"/>
    </row>
    <row r="13" spans="1:7" ht="25.5" x14ac:dyDescent="0.2">
      <c r="A13" s="5">
        <v>9</v>
      </c>
      <c r="B13" s="6" t="s">
        <v>55</v>
      </c>
      <c r="C13" s="6" t="s">
        <v>28</v>
      </c>
      <c r="D13" s="24"/>
      <c r="E13" s="24">
        <v>1</v>
      </c>
      <c r="F13" s="38"/>
      <c r="G13" s="44"/>
    </row>
    <row r="14" spans="1:7" ht="38.25" x14ac:dyDescent="0.2">
      <c r="A14" s="5">
        <v>10</v>
      </c>
      <c r="B14" s="6" t="s">
        <v>56</v>
      </c>
      <c r="C14" s="6" t="s">
        <v>124</v>
      </c>
      <c r="D14" s="24">
        <v>1</v>
      </c>
      <c r="E14" s="24">
        <v>1</v>
      </c>
      <c r="F14" s="38"/>
      <c r="G14" s="44"/>
    </row>
    <row r="15" spans="1:7" x14ac:dyDescent="0.2">
      <c r="A15" s="5">
        <v>11</v>
      </c>
      <c r="B15" s="6" t="s">
        <v>57</v>
      </c>
      <c r="C15" s="6" t="s">
        <v>123</v>
      </c>
      <c r="D15" s="24"/>
      <c r="E15" s="24"/>
      <c r="F15" s="38"/>
      <c r="G15" s="44"/>
    </row>
    <row r="16" spans="1:7" ht="25.5" x14ac:dyDescent="0.2">
      <c r="A16" s="5">
        <v>12</v>
      </c>
      <c r="B16" s="6" t="s">
        <v>58</v>
      </c>
      <c r="C16" s="6" t="s">
        <v>125</v>
      </c>
      <c r="D16" s="24"/>
      <c r="E16" s="24"/>
      <c r="F16" s="38"/>
      <c r="G16" s="44"/>
    </row>
    <row r="17" spans="1:7" ht="25.5" x14ac:dyDescent="0.2">
      <c r="A17" s="5">
        <v>13</v>
      </c>
      <c r="B17" s="6" t="s">
        <v>59</v>
      </c>
      <c r="C17" s="6" t="s">
        <v>43</v>
      </c>
      <c r="D17" s="24">
        <v>1</v>
      </c>
      <c r="E17" s="24">
        <v>1</v>
      </c>
      <c r="F17" s="38"/>
      <c r="G17" s="44"/>
    </row>
    <row r="18" spans="1:7" ht="25.5" x14ac:dyDescent="0.2">
      <c r="A18" s="5">
        <v>14</v>
      </c>
      <c r="B18" s="6" t="s">
        <v>60</v>
      </c>
      <c r="C18" s="6" t="s">
        <v>29</v>
      </c>
      <c r="D18" s="24">
        <v>1</v>
      </c>
      <c r="E18" s="24">
        <v>1</v>
      </c>
      <c r="F18" s="38"/>
      <c r="G18" s="44"/>
    </row>
    <row r="19" spans="1:7" ht="25.5" x14ac:dyDescent="0.2">
      <c r="A19" s="5">
        <v>15</v>
      </c>
      <c r="B19" s="6" t="s">
        <v>61</v>
      </c>
      <c r="C19" s="6" t="s">
        <v>30</v>
      </c>
      <c r="D19" s="24"/>
      <c r="E19" s="24"/>
      <c r="F19" s="38"/>
      <c r="G19" s="44"/>
    </row>
    <row r="20" spans="1:7" x14ac:dyDescent="0.2">
      <c r="A20" s="5">
        <v>16</v>
      </c>
      <c r="B20" s="6" t="s">
        <v>17</v>
      </c>
      <c r="C20" s="6" t="s">
        <v>31</v>
      </c>
      <c r="D20" s="24"/>
      <c r="E20" s="24"/>
      <c r="F20" s="38"/>
      <c r="G20" s="44"/>
    </row>
    <row r="21" spans="1:7" s="9" customFormat="1" x14ac:dyDescent="0.2">
      <c r="A21" s="7">
        <v>17</v>
      </c>
      <c r="B21" s="8" t="s">
        <v>47</v>
      </c>
      <c r="C21" s="8" t="s">
        <v>66</v>
      </c>
      <c r="D21" s="24">
        <v>1</v>
      </c>
      <c r="E21" s="24">
        <v>1</v>
      </c>
      <c r="F21" s="39"/>
      <c r="G21" s="45"/>
    </row>
    <row r="22" spans="1:7" ht="31.5" customHeight="1" x14ac:dyDescent="0.2">
      <c r="A22" s="4"/>
      <c r="B22" s="64" t="s">
        <v>89</v>
      </c>
      <c r="C22" s="28" t="s">
        <v>44</v>
      </c>
      <c r="D22" s="16" t="s">
        <v>20</v>
      </c>
      <c r="E22" s="16" t="s">
        <v>102</v>
      </c>
      <c r="F22" s="37" t="s">
        <v>21</v>
      </c>
      <c r="G22" s="43" t="s">
        <v>107</v>
      </c>
    </row>
    <row r="23" spans="1:7" x14ac:dyDescent="0.2">
      <c r="A23" s="53">
        <v>18</v>
      </c>
      <c r="B23" s="52" t="s">
        <v>18</v>
      </c>
      <c r="C23" s="53" t="s">
        <v>97</v>
      </c>
      <c r="D23" s="24"/>
      <c r="E23" s="24"/>
      <c r="F23" s="38"/>
      <c r="G23" s="44"/>
    </row>
    <row r="24" spans="1:7" x14ac:dyDescent="0.2">
      <c r="A24" s="53">
        <v>19</v>
      </c>
      <c r="B24" s="52" t="s">
        <v>45</v>
      </c>
      <c r="C24" s="52" t="s">
        <v>98</v>
      </c>
      <c r="D24" s="24"/>
      <c r="E24" s="24"/>
      <c r="F24" s="38"/>
      <c r="G24" s="44"/>
    </row>
    <row r="25" spans="1:7" ht="25.5" x14ac:dyDescent="0.2">
      <c r="A25" s="53">
        <v>20</v>
      </c>
      <c r="B25" s="52" t="s">
        <v>46</v>
      </c>
      <c r="C25" s="52" t="s">
        <v>99</v>
      </c>
      <c r="D25" s="24">
        <v>1</v>
      </c>
      <c r="E25" s="24"/>
      <c r="F25" s="38"/>
      <c r="G25" s="44"/>
    </row>
    <row r="26" spans="1:7" x14ac:dyDescent="0.2">
      <c r="A26" s="53">
        <v>21</v>
      </c>
      <c r="B26" s="52" t="s">
        <v>101</v>
      </c>
      <c r="C26" s="52" t="s">
        <v>100</v>
      </c>
      <c r="D26" s="24">
        <v>1</v>
      </c>
      <c r="E26" s="24">
        <v>1</v>
      </c>
      <c r="F26" s="38"/>
      <c r="G26" s="44"/>
    </row>
    <row r="27" spans="1:7" x14ac:dyDescent="0.2">
      <c r="A27" s="4"/>
      <c r="B27" s="27" t="s">
        <v>19</v>
      </c>
      <c r="C27" s="65" t="s">
        <v>84</v>
      </c>
      <c r="D27" s="66" t="s">
        <v>20</v>
      </c>
      <c r="E27" s="66" t="s">
        <v>102</v>
      </c>
      <c r="F27" s="67" t="s">
        <v>21</v>
      </c>
      <c r="G27" s="43" t="s">
        <v>107</v>
      </c>
    </row>
    <row r="28" spans="1:7" ht="68.25" customHeight="1" x14ac:dyDescent="0.2">
      <c r="A28" s="5"/>
      <c r="B28" s="6" t="s">
        <v>122</v>
      </c>
      <c r="C28" s="5"/>
      <c r="D28" s="24"/>
      <c r="E28" s="24"/>
      <c r="F28" s="38"/>
      <c r="G28" s="44"/>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23:F26 D5:F21">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87" zoomScaleNormal="87" workbookViewId="0">
      <selection activeCell="J8" sqref="J8"/>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4"/>
      <c r="K1" s="47"/>
    </row>
    <row r="2" spans="1:13" ht="147" customHeight="1" x14ac:dyDescent="0.2">
      <c r="A2" s="95" t="s">
        <v>130</v>
      </c>
      <c r="B2" s="96"/>
      <c r="C2" s="97"/>
      <c r="D2" s="32" t="s">
        <v>116</v>
      </c>
      <c r="E2" s="36" t="s">
        <v>74</v>
      </c>
      <c r="F2" s="32"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2" t="s">
        <v>69</v>
      </c>
      <c r="H2" s="98" t="s">
        <v>87</v>
      </c>
      <c r="I2" s="98"/>
      <c r="J2" s="99"/>
      <c r="K2" s="79" t="s">
        <v>127</v>
      </c>
      <c r="M2" s="35">
        <v>10</v>
      </c>
    </row>
    <row r="3" spans="1:13" ht="43.5" customHeight="1" x14ac:dyDescent="0.2">
      <c r="A3" s="17"/>
      <c r="B3" s="17"/>
      <c r="C3" s="17"/>
      <c r="D3" s="15" t="s">
        <v>75</v>
      </c>
      <c r="E3" s="15" t="s">
        <v>76</v>
      </c>
      <c r="F3" s="15" t="s">
        <v>77</v>
      </c>
      <c r="G3" s="15" t="s">
        <v>76</v>
      </c>
      <c r="H3" s="18" t="s">
        <v>80</v>
      </c>
      <c r="I3" s="18" t="s">
        <v>80</v>
      </c>
      <c r="J3" s="75" t="s">
        <v>80</v>
      </c>
      <c r="K3" s="80" t="s">
        <v>76</v>
      </c>
      <c r="M3" s="33" t="str">
        <f>IF(SUM(F5:F15,F17:F24,F26:F27)=$M$2, "Thank you for your input", IF(SUM(F5:F15,F17:F24,F26:F27)&lt;$M$2,($M$2-SUM(F5:F15,F17:F24,F26:F27))&amp; " points remaining (column F)","Maximum points exceeded, please review your marks ensuring they add up to "&amp;$M$2))</f>
        <v>Thank you for your input</v>
      </c>
    </row>
    <row r="4" spans="1:13" ht="29.25" customHeight="1" x14ac:dyDescent="0.2">
      <c r="A4" s="14"/>
      <c r="B4" s="57" t="s">
        <v>68</v>
      </c>
      <c r="C4" s="58" t="s">
        <v>44</v>
      </c>
      <c r="D4" s="59" t="s">
        <v>103</v>
      </c>
      <c r="E4" s="59" t="s">
        <v>106</v>
      </c>
      <c r="F4" s="59" t="s">
        <v>104</v>
      </c>
      <c r="G4" s="59" t="s">
        <v>105</v>
      </c>
      <c r="H4" s="69" t="s">
        <v>20</v>
      </c>
      <c r="I4" s="69" t="s">
        <v>22</v>
      </c>
      <c r="J4" s="76" t="s">
        <v>21</v>
      </c>
      <c r="K4" s="82" t="s">
        <v>128</v>
      </c>
      <c r="M4" s="33" t="str">
        <f>IF(COUNTIF((F5:F27),"&gt;0")&lt;3,"Provide a positive score in column F for at least 3 relevant criteria (which you marked with a 1 in column D)","")</f>
        <v/>
      </c>
    </row>
    <row r="5" spans="1:13" ht="25.5" x14ac:dyDescent="0.2">
      <c r="A5" s="12">
        <v>21</v>
      </c>
      <c r="B5" s="12" t="s">
        <v>2</v>
      </c>
      <c r="C5" s="54" t="s">
        <v>32</v>
      </c>
      <c r="D5" s="22">
        <v>1</v>
      </c>
      <c r="E5" s="22"/>
      <c r="F5" s="22"/>
      <c r="G5" s="22"/>
      <c r="H5" s="22">
        <v>2</v>
      </c>
      <c r="I5" s="22">
        <v>2</v>
      </c>
      <c r="J5" s="34"/>
      <c r="K5" s="3" t="s">
        <v>139</v>
      </c>
    </row>
    <row r="6" spans="1:13" ht="25.5" x14ac:dyDescent="0.2">
      <c r="A6" s="12">
        <v>22</v>
      </c>
      <c r="B6" s="12" t="s">
        <v>1</v>
      </c>
      <c r="C6" s="54" t="s">
        <v>33</v>
      </c>
      <c r="D6" s="22">
        <v>0</v>
      </c>
      <c r="E6" s="81" t="s">
        <v>143</v>
      </c>
      <c r="F6" s="23"/>
      <c r="G6" s="22"/>
      <c r="H6" s="22"/>
      <c r="I6" s="22"/>
      <c r="J6" s="34"/>
      <c r="K6" s="81" t="s">
        <v>143</v>
      </c>
    </row>
    <row r="7" spans="1:13" ht="63.75" x14ac:dyDescent="0.2">
      <c r="A7" s="12">
        <v>23</v>
      </c>
      <c r="B7" s="12" t="s">
        <v>3</v>
      </c>
      <c r="C7" s="54" t="s">
        <v>34</v>
      </c>
      <c r="D7" s="22">
        <v>1</v>
      </c>
      <c r="E7" s="22"/>
      <c r="F7" s="22">
        <v>4</v>
      </c>
      <c r="G7" s="22" t="s">
        <v>145</v>
      </c>
      <c r="H7" s="22">
        <v>2</v>
      </c>
      <c r="I7" s="22">
        <v>3</v>
      </c>
      <c r="J7" s="34"/>
      <c r="K7" s="81" t="s">
        <v>137</v>
      </c>
    </row>
    <row r="8" spans="1:13" ht="51" x14ac:dyDescent="0.2">
      <c r="A8" s="12">
        <v>24</v>
      </c>
      <c r="B8" s="12" t="s">
        <v>4</v>
      </c>
      <c r="C8" s="54" t="s">
        <v>117</v>
      </c>
      <c r="D8" s="22">
        <v>1</v>
      </c>
      <c r="E8" s="22"/>
      <c r="F8" s="22"/>
      <c r="G8" s="22" t="s">
        <v>151</v>
      </c>
      <c r="H8" s="22">
        <v>2</v>
      </c>
      <c r="I8" s="22">
        <v>2</v>
      </c>
      <c r="J8" s="34"/>
      <c r="K8" s="81" t="s">
        <v>146</v>
      </c>
    </row>
    <row r="9" spans="1:13" ht="63.75" x14ac:dyDescent="0.2">
      <c r="A9" s="12">
        <v>25</v>
      </c>
      <c r="B9" s="12" t="s">
        <v>5</v>
      </c>
      <c r="C9" s="54" t="s">
        <v>118</v>
      </c>
      <c r="D9" s="22">
        <v>1</v>
      </c>
      <c r="E9" s="22"/>
      <c r="F9" s="22">
        <v>2</v>
      </c>
      <c r="G9" s="22" t="s">
        <v>152</v>
      </c>
      <c r="H9" s="22"/>
      <c r="I9" s="22"/>
      <c r="J9" s="34"/>
      <c r="K9" s="81"/>
    </row>
    <row r="10" spans="1:13" ht="38.25" x14ac:dyDescent="0.2">
      <c r="A10" s="12">
        <v>26</v>
      </c>
      <c r="B10" s="12" t="s">
        <v>6</v>
      </c>
      <c r="C10" s="54" t="s">
        <v>35</v>
      </c>
      <c r="D10" s="22">
        <v>1</v>
      </c>
      <c r="E10" s="22"/>
      <c r="F10" s="22"/>
      <c r="G10" s="22" t="s">
        <v>163</v>
      </c>
      <c r="H10" s="22"/>
      <c r="I10" s="22"/>
      <c r="J10" s="34"/>
      <c r="K10" s="81" t="s">
        <v>138</v>
      </c>
    </row>
    <row r="11" spans="1:13" ht="25.5" x14ac:dyDescent="0.2">
      <c r="A11" s="12">
        <v>27</v>
      </c>
      <c r="B11" s="12" t="s">
        <v>7</v>
      </c>
      <c r="C11" s="54" t="s">
        <v>36</v>
      </c>
      <c r="D11" s="22">
        <v>1</v>
      </c>
      <c r="E11" s="22"/>
      <c r="F11" s="22"/>
      <c r="G11" s="22" t="s">
        <v>165</v>
      </c>
      <c r="H11" s="22"/>
      <c r="I11" s="22"/>
      <c r="J11" s="34"/>
      <c r="K11" s="81" t="s">
        <v>142</v>
      </c>
    </row>
    <row r="12" spans="1:13" ht="25.5" x14ac:dyDescent="0.2">
      <c r="A12" s="12">
        <v>28</v>
      </c>
      <c r="B12" s="12" t="s">
        <v>8</v>
      </c>
      <c r="C12" s="54" t="s">
        <v>37</v>
      </c>
      <c r="D12" s="22">
        <v>0</v>
      </c>
      <c r="E12" s="22" t="s">
        <v>144</v>
      </c>
      <c r="F12" s="22"/>
      <c r="G12" s="22"/>
      <c r="H12" s="22">
        <v>3</v>
      </c>
      <c r="I12" s="22">
        <v>3</v>
      </c>
      <c r="J12" s="34"/>
      <c r="K12" s="81"/>
    </row>
    <row r="13" spans="1:13" ht="25.5" x14ac:dyDescent="0.2">
      <c r="A13" s="12">
        <v>29</v>
      </c>
      <c r="B13" s="12" t="s">
        <v>9</v>
      </c>
      <c r="C13" s="54" t="s">
        <v>38</v>
      </c>
      <c r="D13" s="22">
        <v>1</v>
      </c>
      <c r="E13" s="22"/>
      <c r="F13" s="22"/>
      <c r="G13" s="22" t="s">
        <v>164</v>
      </c>
      <c r="H13" s="22">
        <v>3</v>
      </c>
      <c r="I13" s="22">
        <v>3</v>
      </c>
      <c r="J13" s="34"/>
      <c r="K13" s="81" t="s">
        <v>141</v>
      </c>
    </row>
    <row r="14" spans="1:13" ht="51" x14ac:dyDescent="0.2">
      <c r="A14" s="12">
        <v>30</v>
      </c>
      <c r="B14" s="12" t="s">
        <v>10</v>
      </c>
      <c r="C14" s="54" t="s">
        <v>39</v>
      </c>
      <c r="D14" s="22">
        <v>0</v>
      </c>
      <c r="E14" s="22" t="s">
        <v>136</v>
      </c>
      <c r="F14" s="22"/>
      <c r="G14" s="22"/>
      <c r="H14" s="22">
        <v>3</v>
      </c>
      <c r="I14" s="22">
        <v>3</v>
      </c>
      <c r="J14" s="34"/>
      <c r="K14" s="81" t="s">
        <v>140</v>
      </c>
    </row>
    <row r="15" spans="1:13" ht="38.25" x14ac:dyDescent="0.2">
      <c r="A15" s="12">
        <v>31</v>
      </c>
      <c r="B15" s="12" t="s">
        <v>0</v>
      </c>
      <c r="C15" s="54" t="s">
        <v>40</v>
      </c>
      <c r="D15" s="22">
        <v>0</v>
      </c>
      <c r="E15" s="22" t="s">
        <v>135</v>
      </c>
      <c r="F15" s="22"/>
      <c r="G15" s="22"/>
      <c r="H15" s="22">
        <v>3</v>
      </c>
      <c r="I15" s="22">
        <v>3</v>
      </c>
      <c r="J15" s="34"/>
      <c r="K15" s="81" t="s">
        <v>139</v>
      </c>
    </row>
    <row r="16" spans="1:13" ht="25.5" x14ac:dyDescent="0.2">
      <c r="A16" s="13"/>
      <c r="B16" s="29" t="s">
        <v>70</v>
      </c>
      <c r="C16" s="30" t="s">
        <v>44</v>
      </c>
      <c r="D16" s="30" t="s">
        <v>103</v>
      </c>
      <c r="E16" s="30" t="s">
        <v>106</v>
      </c>
      <c r="F16" s="30" t="s">
        <v>104</v>
      </c>
      <c r="G16" s="30" t="s">
        <v>105</v>
      </c>
      <c r="H16" s="69" t="s">
        <v>20</v>
      </c>
      <c r="I16" s="69" t="s">
        <v>22</v>
      </c>
      <c r="J16" s="76" t="s">
        <v>21</v>
      </c>
      <c r="K16" s="82" t="s">
        <v>128</v>
      </c>
    </row>
    <row r="17" spans="1:16" ht="51" x14ac:dyDescent="0.2">
      <c r="A17" s="12">
        <v>32</v>
      </c>
      <c r="B17" s="12" t="s">
        <v>11</v>
      </c>
      <c r="C17" s="54" t="s">
        <v>119</v>
      </c>
      <c r="D17" s="22">
        <v>1</v>
      </c>
      <c r="E17" s="22"/>
      <c r="F17" s="22"/>
      <c r="G17" s="22" t="s">
        <v>157</v>
      </c>
      <c r="H17" s="22">
        <v>1</v>
      </c>
      <c r="I17" s="22">
        <v>1</v>
      </c>
      <c r="J17" s="34"/>
      <c r="K17" s="81" t="s">
        <v>150</v>
      </c>
    </row>
    <row r="18" spans="1:16" ht="165.75" x14ac:dyDescent="0.2">
      <c r="A18" s="12">
        <v>33</v>
      </c>
      <c r="B18" s="12" t="s">
        <v>12</v>
      </c>
      <c r="C18" s="54" t="s">
        <v>78</v>
      </c>
      <c r="D18" s="22">
        <v>1</v>
      </c>
      <c r="E18" s="22"/>
      <c r="F18" s="22">
        <v>2</v>
      </c>
      <c r="G18" s="22" t="s">
        <v>158</v>
      </c>
      <c r="H18" s="22">
        <v>3</v>
      </c>
      <c r="I18" s="22">
        <v>1</v>
      </c>
      <c r="J18" s="34"/>
      <c r="K18" s="81" t="s">
        <v>149</v>
      </c>
    </row>
    <row r="19" spans="1:16" ht="25.5" x14ac:dyDescent="0.2">
      <c r="A19" s="12">
        <v>34</v>
      </c>
      <c r="B19" s="31" t="s">
        <v>120</v>
      </c>
      <c r="C19" s="68" t="s">
        <v>41</v>
      </c>
      <c r="D19" s="22">
        <v>0</v>
      </c>
      <c r="E19" s="22" t="s">
        <v>147</v>
      </c>
      <c r="F19" s="22"/>
      <c r="G19" s="22"/>
      <c r="H19" s="22"/>
      <c r="I19" s="22"/>
      <c r="J19" s="34"/>
      <c r="K19" s="81"/>
    </row>
    <row r="20" spans="1:16" ht="25.5" x14ac:dyDescent="0.2">
      <c r="A20" s="12">
        <v>35</v>
      </c>
      <c r="B20" s="12" t="s">
        <v>13</v>
      </c>
      <c r="C20" s="54" t="s">
        <v>42</v>
      </c>
      <c r="D20" s="22">
        <v>0</v>
      </c>
      <c r="E20" s="22" t="s">
        <v>147</v>
      </c>
      <c r="F20" s="22"/>
      <c r="G20" s="22"/>
      <c r="H20" s="22"/>
      <c r="I20" s="22"/>
      <c r="J20" s="34"/>
      <c r="K20" s="81"/>
      <c r="P20" s="3" t="s">
        <v>72</v>
      </c>
    </row>
    <row r="21" spans="1:16" ht="63.75" x14ac:dyDescent="0.2">
      <c r="A21" s="12">
        <v>36</v>
      </c>
      <c r="B21" s="54" t="s">
        <v>14</v>
      </c>
      <c r="C21" s="54" t="s">
        <v>110</v>
      </c>
      <c r="D21" s="22">
        <v>1</v>
      </c>
      <c r="E21" s="22"/>
      <c r="F21" s="22"/>
      <c r="G21" s="22" t="s">
        <v>159</v>
      </c>
      <c r="H21" s="22"/>
      <c r="I21" s="22"/>
      <c r="J21" s="34"/>
      <c r="K21" s="81"/>
    </row>
    <row r="22" spans="1:16" x14ac:dyDescent="0.2">
      <c r="A22" s="12">
        <v>37</v>
      </c>
      <c r="B22" s="54" t="s">
        <v>15</v>
      </c>
      <c r="C22" s="54" t="s">
        <v>111</v>
      </c>
      <c r="D22" s="22">
        <v>1</v>
      </c>
      <c r="E22" s="22"/>
      <c r="F22" s="22">
        <v>1</v>
      </c>
      <c r="G22" s="22" t="s">
        <v>166</v>
      </c>
      <c r="H22" s="22"/>
      <c r="I22" s="22">
        <v>2</v>
      </c>
      <c r="J22" s="34"/>
      <c r="K22" s="81"/>
    </row>
    <row r="23" spans="1:16" x14ac:dyDescent="0.2">
      <c r="A23" s="12">
        <v>38</v>
      </c>
      <c r="B23" s="54" t="s">
        <v>16</v>
      </c>
      <c r="C23" s="54" t="s">
        <v>112</v>
      </c>
      <c r="D23" s="22">
        <v>0</v>
      </c>
      <c r="E23" s="22"/>
      <c r="F23" s="22"/>
      <c r="G23" s="22"/>
      <c r="H23" s="22">
        <v>3</v>
      </c>
      <c r="I23" s="22">
        <v>3</v>
      </c>
      <c r="J23" s="34"/>
      <c r="K23" s="81"/>
    </row>
    <row r="24" spans="1:16" ht="25.5" x14ac:dyDescent="0.2">
      <c r="A24" s="54">
        <v>39</v>
      </c>
      <c r="B24" s="54" t="s">
        <v>67</v>
      </c>
      <c r="C24" s="55" t="s">
        <v>108</v>
      </c>
      <c r="D24" s="22">
        <v>1</v>
      </c>
      <c r="E24" s="22"/>
      <c r="F24" s="22"/>
      <c r="G24" s="22"/>
      <c r="H24" s="22"/>
      <c r="I24" s="22"/>
      <c r="J24" s="34"/>
      <c r="K24" s="81"/>
    </row>
    <row r="25" spans="1:16" ht="60" customHeight="1" x14ac:dyDescent="0.2">
      <c r="A25" s="56"/>
      <c r="B25" s="57" t="s">
        <v>113</v>
      </c>
      <c r="C25" s="57" t="s">
        <v>44</v>
      </c>
      <c r="D25" s="57" t="s">
        <v>103</v>
      </c>
      <c r="E25" s="57" t="s">
        <v>106</v>
      </c>
      <c r="F25" s="57" t="s">
        <v>104</v>
      </c>
      <c r="G25" s="57" t="s">
        <v>105</v>
      </c>
      <c r="H25" s="57" t="s">
        <v>20</v>
      </c>
      <c r="I25" s="57" t="s">
        <v>22</v>
      </c>
      <c r="J25" s="77" t="s">
        <v>21</v>
      </c>
      <c r="K25" s="82" t="s">
        <v>128</v>
      </c>
    </row>
    <row r="26" spans="1:16" ht="57.75" customHeight="1" x14ac:dyDescent="0.2">
      <c r="A26" s="54">
        <v>40</v>
      </c>
      <c r="B26" s="54" t="s">
        <v>73</v>
      </c>
      <c r="C26" s="83" t="s">
        <v>126</v>
      </c>
      <c r="D26" s="22">
        <v>1</v>
      </c>
      <c r="E26" s="22"/>
      <c r="F26" s="22"/>
      <c r="G26" s="22" t="s">
        <v>153</v>
      </c>
      <c r="H26" s="22">
        <v>3</v>
      </c>
      <c r="I26" s="22">
        <v>3</v>
      </c>
      <c r="J26" s="34"/>
      <c r="K26" s="81" t="s">
        <v>148</v>
      </c>
    </row>
    <row r="27" spans="1:16" ht="63.75" x14ac:dyDescent="0.2">
      <c r="A27" s="54">
        <v>41</v>
      </c>
      <c r="B27" s="54" t="s">
        <v>71</v>
      </c>
      <c r="C27" s="83" t="s">
        <v>81</v>
      </c>
      <c r="D27" s="22">
        <v>1</v>
      </c>
      <c r="F27" s="22">
        <v>1</v>
      </c>
      <c r="G27" s="22" t="s">
        <v>155</v>
      </c>
      <c r="H27" s="22">
        <v>3</v>
      </c>
      <c r="I27" s="22">
        <v>2</v>
      </c>
      <c r="J27" s="34"/>
      <c r="K27" s="81" t="s">
        <v>156</v>
      </c>
    </row>
    <row r="28" spans="1:16" ht="63.75" x14ac:dyDescent="0.2">
      <c r="A28" s="54">
        <v>42</v>
      </c>
      <c r="B28" s="54" t="s">
        <v>109</v>
      </c>
      <c r="C28" s="83" t="s">
        <v>129</v>
      </c>
      <c r="D28" s="71">
        <v>0</v>
      </c>
      <c r="E28" s="81" t="s">
        <v>154</v>
      </c>
      <c r="F28" s="72"/>
      <c r="G28" s="73"/>
      <c r="H28" s="22"/>
      <c r="I28" s="22"/>
      <c r="J28" s="34"/>
      <c r="K28" s="81" t="s">
        <v>148</v>
      </c>
    </row>
    <row r="29" spans="1:16" ht="25.5" x14ac:dyDescent="0.2">
      <c r="A29" s="13"/>
      <c r="B29" s="29" t="s">
        <v>19</v>
      </c>
      <c r="C29" s="29" t="s">
        <v>86</v>
      </c>
      <c r="D29" s="103" t="s">
        <v>85</v>
      </c>
      <c r="E29" s="104"/>
      <c r="F29" s="104"/>
      <c r="G29" s="105"/>
      <c r="H29" s="70" t="s">
        <v>20</v>
      </c>
      <c r="I29" s="70" t="s">
        <v>22</v>
      </c>
      <c r="J29" s="78" t="s">
        <v>21</v>
      </c>
      <c r="K29" s="82" t="s">
        <v>128</v>
      </c>
    </row>
    <row r="30" spans="1:16" ht="56.25" customHeight="1" x14ac:dyDescent="0.2">
      <c r="A30" s="12"/>
      <c r="B30" s="12" t="s">
        <v>121</v>
      </c>
      <c r="C30" s="12"/>
      <c r="D30" s="100"/>
      <c r="E30" s="101"/>
      <c r="F30" s="101"/>
      <c r="G30" s="102"/>
      <c r="H30" s="22"/>
      <c r="I30" s="22"/>
      <c r="J30" s="34"/>
      <c r="K30" s="81"/>
    </row>
  </sheetData>
  <mergeCells count="4">
    <mergeCell ref="A2:C2"/>
    <mergeCell ref="H2:J2"/>
    <mergeCell ref="D30:G30"/>
    <mergeCell ref="D29:G29"/>
  </mergeCells>
  <dataValidations count="8">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17:F24">
      <formula1>AND(NOT(ISBLANK(D17)),D17=1,F17&gt;=0,F17&lt;=($M$2-1),SUM(F$5:F$15,F$17:F$24,F$26:F$27)&lt;=$M$2)</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4" workbookViewId="0">
      <selection activeCell="M21" sqref="M21"/>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7bd7530c-6cfd-4e50-ab17-5fea2aac87a9" xsi:nil="true"/>
    <ACER_Abstract xmlns="985daa2e-53d8-4475-82b8-9c7d25324e34" xsi:nil="true"/>
    <_dlc_DocId xmlns="985daa2e-53d8-4475-82b8-9c7d25324e34">ACER-2018-80510</_dlc_DocId>
    <Publishing_x0020_date xmlns="7bd7530c-6cfd-4e50-ab17-5fea2aac87a9" xsi:nil="true"/>
    <_dlc_DocIdUrl xmlns="985daa2e-53d8-4475-82b8-9c7d25324e34">
      <Url>https://extranet.acer.europa.eu/Official_documents/Public_consultations/_layouts/15/DocIdRedir.aspx?ID=ACER-2018-80510</Url>
      <Description>ACER-2018-80510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Props1.xml><?xml version="1.0" encoding="utf-8"?>
<ds:datastoreItem xmlns:ds="http://schemas.openxmlformats.org/officeDocument/2006/customXml" ds:itemID="{E67A3E73-1BC3-4B92-8810-D2CC68CC12A6}"/>
</file>

<file path=customXml/itemProps2.xml><?xml version="1.0" encoding="utf-8"?>
<ds:datastoreItem xmlns:ds="http://schemas.openxmlformats.org/officeDocument/2006/customXml" ds:itemID="{B71D8C50-DDB4-4FCC-8050-681684701D45}"/>
</file>

<file path=customXml/itemProps3.xml><?xml version="1.0" encoding="utf-8"?>
<ds:datastoreItem xmlns:ds="http://schemas.openxmlformats.org/officeDocument/2006/customXml" ds:itemID="{26F56E90-E364-4089-8AF2-9A60CAD3EFA4}"/>
</file>

<file path=customXml/itemProps4.xml><?xml version="1.0" encoding="utf-8"?>
<ds:datastoreItem xmlns:ds="http://schemas.openxmlformats.org/officeDocument/2006/customXml" ds:itemID="{92D89EE8-2BFB-41FD-B631-8CFF106F7D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1dce292c-eef3-4d8d-b86f-6e8563014d9a</vt:lpwstr>
  </property>
  <property fmtid="{D5CDD505-2E9C-101B-9397-08002B2CF9AE}" pid="3" name="ContentTypeId">
    <vt:lpwstr>0x010100DFE388BA176BFD46B4B494F461774EB3</vt:lpwstr>
  </property>
</Properties>
</file>